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<sst xmlns="http://schemas.openxmlformats.org/spreadsheetml/2006/main" count="190" uniqueCount="143">
  <si>
    <t>Generated:</t>
  </si>
  <si>
    <t>Variant:</t>
  </si>
  <si>
    <t>Item #</t>
  </si>
  <si>
    <t>TID #:</t>
  </si>
  <si>
    <t>001</t>
  </si>
  <si>
    <t>8/8/2016 1:38:22 PM</t>
  </si>
  <si>
    <t>&lt;Parameter TID not found&gt;</t>
  </si>
  <si>
    <t>PMP20183</t>
  </si>
  <si>
    <t>B</t>
  </si>
  <si>
    <t>Designator</t>
  </si>
  <si>
    <t>C1</t>
  </si>
  <si>
    <t>C2</t>
  </si>
  <si>
    <t>C3</t>
  </si>
  <si>
    <t>C4, C5, C101</t>
  </si>
  <si>
    <t>C6</t>
  </si>
  <si>
    <t>C7</t>
  </si>
  <si>
    <t>C8</t>
  </si>
  <si>
    <t>C9</t>
  </si>
  <si>
    <t>C10</t>
  </si>
  <si>
    <t>C100</t>
  </si>
  <si>
    <t>D1, D2, D3, D100, D101</t>
  </si>
  <si>
    <t>J1, J2</t>
  </si>
  <si>
    <t>L1</t>
  </si>
  <si>
    <t>Q1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</si>
  <si>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</si>
  <si>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</si>
  <si>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</si>
  <si>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</si>
  <si>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</si>
  <si>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</si>
  <si>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</si>
  <si>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</si>
  <si>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</si>
  <si>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</si>
  <si>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</si>
  <si>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R100</t>
  </si>
  <si>
    <t>TP1, TP3, TP4, TP6</t>
  </si>
  <si>
    <t>TP2, TP5, TP7</t>
  </si>
  <si>
    <t>U1</t>
  </si>
  <si>
    <t>Quantity</t>
  </si>
  <si>
    <t>Value</t>
  </si>
  <si>
    <t/>
  </si>
  <si>
    <t>22uF</t>
  </si>
  <si>
    <t>0.1uF</t>
  </si>
  <si>
    <t>4.7uF</t>
  </si>
  <si>
    <t>0.01uF</t>
  </si>
  <si>
    <t>47pF</t>
  </si>
  <si>
    <t>1uF</t>
  </si>
  <si>
    <t>1000pF</t>
  </si>
  <si>
    <t>100V</t>
  </si>
  <si>
    <t>68uH</t>
  </si>
  <si>
    <t>10</t>
  </si>
  <si>
    <t>49.9</t>
  </si>
  <si>
    <t>499k</t>
  </si>
  <si>
    <t>100k</t>
  </si>
  <si>
    <t>3.3</t>
  </si>
  <si>
    <t>221</t>
  </si>
  <si>
    <t>0.05</t>
  </si>
  <si>
    <t>6.34k</t>
  </si>
  <si>
    <t>30.1k</t>
  </si>
  <si>
    <t>215k</t>
  </si>
  <si>
    <t>19.6k</t>
  </si>
  <si>
    <t>487k</t>
  </si>
  <si>
    <t>PartNumber</t>
  </si>
  <si>
    <t>GRM32ER71E226KE15L</t>
  </si>
  <si>
    <t>C2012X7R2A104K</t>
  </si>
  <si>
    <t>C3225X7S2A475K200AE</t>
  </si>
  <si>
    <t>GRM188R71H103KA01D</t>
  </si>
  <si>
    <t>GRM1885C1H470JA01D</t>
  </si>
  <si>
    <t>C1608X7R1C105K</t>
  </si>
  <si>
    <t>GRM21BR71H105KA12L</t>
  </si>
  <si>
    <t>C1608X7R1H102K</t>
  </si>
  <si>
    <t>C2012X7R2A104K125AA</t>
  </si>
  <si>
    <t>PMEG10010ELRX</t>
  </si>
  <si>
    <t>ED555/2DS</t>
  </si>
  <si>
    <t>CLF7045T-680M</t>
  </si>
  <si>
    <t>CSD19538Q3A</t>
  </si>
  <si>
    <t>CRCW060310R0JNEA</t>
  </si>
  <si>
    <t>CRCW060349R9FKEA</t>
  </si>
  <si>
    <t>CRCW0805499KFKEA</t>
  </si>
  <si>
    <t>CRCW0603100KFKEA</t>
  </si>
  <si>
    <t>CRCW06033R30JNEA</t>
  </si>
  <si>
    <t>CRCW0603221RFKEA</t>
  </si>
  <si>
    <t>CRM0805-FW-R050ELF</t>
  </si>
  <si>
    <t>CRCW06036K34FKEA</t>
  </si>
  <si>
    <t>CRCW060330K1FKEA</t>
  </si>
  <si>
    <t>CRCW0603215KFKEA</t>
  </si>
  <si>
    <t>CRCW060319K6FKEA</t>
  </si>
  <si>
    <t>CRCW0805487KFKEA</t>
  </si>
  <si>
    <t>5000</t>
  </si>
  <si>
    <t>5001</t>
  </si>
  <si>
    <t>LM3481MM</t>
  </si>
  <si>
    <t>Manufacturer</t>
  </si>
  <si>
    <t>MuRata</t>
  </si>
  <si>
    <t>TDK</t>
  </si>
  <si>
    <t>NXP Semiconductor</t>
  </si>
  <si>
    <t>On-Shore Technology</t>
  </si>
  <si>
    <t>Texas Instruments</t>
  </si>
  <si>
    <t>Vishay-Dale</t>
  </si>
  <si>
    <t>Bourns</t>
  </si>
  <si>
    <t>Keystone</t>
  </si>
  <si>
    <t>Description</t>
  </si>
  <si>
    <t>CAP, open, 1206</t>
  </si>
  <si>
    <t>CAP, CERM, 22 µF, 25 V, +/- 10%, X7R, 1210</t>
  </si>
  <si>
    <t>CAP, CERM, 0.1uF, 100V, +/-10%, X7R, 0805</t>
  </si>
  <si>
    <t>CAP, CERM, 4.7 µF, 100 V, +/- 10%, X7S, 1210</t>
  </si>
  <si>
    <t>CAP, CERM, 0.01 µF, 50 V, +/- 10%, X7R, 0603</t>
  </si>
  <si>
    <t>CAP, CERM, 47 pF, 50 V, +/- 5%, C0G/NP0, 0603</t>
  </si>
  <si>
    <t>CAP, CERM, 1uF, 16V, +/-10%, X7R, 0603</t>
  </si>
  <si>
    <t>CAP, CERM, 1 µF, 50 V, +/- 10%, X7R, 0805</t>
  </si>
  <si>
    <t>CAP, CERM, 1000pF, 50V, +/-10%, X7R, 0603</t>
  </si>
  <si>
    <t>CAP, CERM, 0.1 µF, 100 V, +/- 10%, X7R, 0805</t>
  </si>
  <si>
    <t>Diode, Schottky, 100 V, 1 A, AEC-Q101, SOD-123W</t>
  </si>
  <si>
    <t>Terminal Block, 3.5mm Pitch, 2x1, TH</t>
  </si>
  <si>
    <t>Inductor, Shielded, Ferrite, 68 µH, 1.1 A, 0.25 ohm, SMD</t>
  </si>
  <si>
    <t>MOSFET, N-CH, 100 V, 5 A, VSONP-8</t>
  </si>
  <si>
    <t>RES, 10, 5%, 0.1 W, 0603</t>
  </si>
  <si>
    <t>RES, 49.9, 1%, 0.1 W, 0603</t>
  </si>
  <si>
    <t>RES, 499 k, 1%, 0.125 W, 0805</t>
  </si>
  <si>
    <t>RES, 100 k, 1%, 0.1 W, 0603</t>
  </si>
  <si>
    <t>RES, 3.3, 5%, 0.1 W, 0603</t>
  </si>
  <si>
    <t>RES, 221, 1%, 0.1 W, 0603</t>
  </si>
  <si>
    <t>RES, 0.05, 1%, 0.25 W, 0805</t>
  </si>
  <si>
    <t>RES, 6.34 k, 1%, 0.1 W, 0603</t>
  </si>
  <si>
    <t>RES, 30.1 k, 1%, 0.1 W, 0603</t>
  </si>
  <si>
    <t>RES, 215 k, 1%, 0.1 W, 0603</t>
  </si>
  <si>
    <t>RES, 19.6 k, 1%, 0.1 W, 0603</t>
  </si>
  <si>
    <t>RES, 487 k, 1%, 0.125 W, 0805</t>
  </si>
  <si>
    <t>Test Point, Miniature, Red, TH</t>
  </si>
  <si>
    <t>Test Point, Miniature, Black, TH</t>
  </si>
  <si>
    <t>High Efficiency Low-Side N-Channel Controller for Switching Regulators, 10-pin MSOP</t>
  </si>
  <si>
    <t>PackageReference</t>
  </si>
  <si>
    <t>1206</t>
  </si>
  <si>
    <t>1210</t>
  </si>
  <si>
    <t>0805</t>
  </si>
  <si>
    <t>0603</t>
  </si>
  <si>
    <t>SOD-123W</t>
  </si>
  <si>
    <t>7.0x8.2x6.5mm</t>
  </si>
  <si>
    <t>Inductor, 6.2x4.5x5.9mm</t>
  </si>
  <si>
    <t>DNH0008A</t>
  </si>
  <si>
    <t>Red Miniature Testpoint</t>
  </si>
  <si>
    <t>Black Miniature Testpoint</t>
  </si>
  <si>
    <t>MUB10A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</si>
</sst>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PMP20183 REV B Bill of Materials</v>
      </c>
    </row>
    <row r="6" spans="1:13" x14ac:dyDescent="0.2">
      <c r="A6" s="10" t="s">
        <v>2</v>
      </c>
      <c r="B6" s="18" t="s">
        <v>9</v>
      </c>
      <c r="C6" s="18" t="s">
        <v>39</v>
      </c>
      <c r="D6" s="18" t="s">
        <v>40</v>
      </c>
      <c r="E6" s="23" t="s">
        <v>63</v>
      </c>
      <c r="F6" s="18" t="s">
        <v>92</v>
      </c>
      <c r="G6" s="23" t="s">
        <v>101</v>
      </c>
      <c r="H6" s="23" t="s">
        <v>131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41</v>
      </c>
      <c r="E7" s="19" t="s">
        <v>41</v>
      </c>
      <c r="F7" s="24" t="s">
        <v>41</v>
      </c>
      <c r="G7" s="21" t="s">
        <v>102</v>
      </c>
      <c r="H7" s="21" t="s">
        <v>132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11</v>
      </c>
      <c r="C8" s="9">
        <v>1</v>
      </c>
      <c r="D8" s="22" t="s">
        <v>42</v>
      </c>
      <c r="E8" s="20" t="s">
        <v>64</v>
      </c>
      <c r="F8" s="25" t="s">
        <v>93</v>
      </c>
      <c r="G8" s="22" t="s">
        <v>103</v>
      </c>
      <c r="H8" s="22" t="s">
        <v>133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1</v>
      </c>
      <c r="D9" s="21" t="s">
        <v>43</v>
      </c>
      <c r="E9" s="19" t="s">
        <v>65</v>
      </c>
      <c r="F9" s="24" t="s">
        <v>94</v>
      </c>
      <c r="G9" s="21" t="s">
        <v>104</v>
      </c>
      <c r="H9" s="21" t="s">
        <v>134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3</v>
      </c>
      <c r="D10" s="22" t="s">
        <v>44</v>
      </c>
      <c r="E10" s="20" t="s">
        <v>66</v>
      </c>
      <c r="F10" s="25" t="s">
        <v>94</v>
      </c>
      <c r="G10" s="22" t="s">
        <v>105</v>
      </c>
      <c r="H10" s="22" t="s">
        <v>133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45</v>
      </c>
      <c r="E11" s="19" t="s">
        <v>67</v>
      </c>
      <c r="F11" s="24" t="s">
        <v>93</v>
      </c>
      <c r="G11" s="21" t="s">
        <v>106</v>
      </c>
      <c r="H11" s="21" t="s">
        <v>135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46</v>
      </c>
      <c r="E12" s="20" t="s">
        <v>68</v>
      </c>
      <c r="F12" s="25" t="s">
        <v>93</v>
      </c>
      <c r="G12" s="22" t="s">
        <v>107</v>
      </c>
      <c r="H12" s="22" t="s">
        <v>135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1</v>
      </c>
      <c r="D13" s="21" t="s">
        <v>47</v>
      </c>
      <c r="E13" s="19" t="s">
        <v>69</v>
      </c>
      <c r="F13" s="24" t="s">
        <v>94</v>
      </c>
      <c r="G13" s="21" t="s">
        <v>108</v>
      </c>
      <c r="H13" s="21" t="s">
        <v>135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17</v>
      </c>
      <c r="C14" s="9">
        <v>1</v>
      </c>
      <c r="D14" s="22" t="s">
        <v>47</v>
      </c>
      <c r="E14" s="20" t="s">
        <v>70</v>
      </c>
      <c r="F14" s="25" t="s">
        <v>93</v>
      </c>
      <c r="G14" s="22" t="s">
        <v>109</v>
      </c>
      <c r="H14" s="22" t="s">
        <v>134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18</v>
      </c>
      <c r="C15" s="8">
        <v>1</v>
      </c>
      <c r="D15" s="21" t="s">
        <v>48</v>
      </c>
      <c r="E15" s="19" t="s">
        <v>71</v>
      </c>
      <c r="F15" s="24" t="s">
        <v>94</v>
      </c>
      <c r="G15" s="21" t="s">
        <v>110</v>
      </c>
      <c r="H15" s="21" t="s">
        <v>135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1</v>
      </c>
      <c r="D16" s="22" t="s">
        <v>43</v>
      </c>
      <c r="E16" s="20" t="s">
        <v>72</v>
      </c>
      <c r="F16" s="25" t="s">
        <v>94</v>
      </c>
      <c r="G16" s="22" t="s">
        <v>111</v>
      </c>
      <c r="H16" s="22" t="s">
        <v>134</v>
      </c>
      <c r="I16" s="4"/>
      <c r="J16" s="4"/>
      <c r="K16" s="4"/>
      <c r="L16" s="4"/>
      <c r="M16" s="4"/>
    </row>
    <row r="17" spans="1:13" s="2" customFormat="1" ht="25.5" x14ac:dyDescent="0.2">
      <c r="A17" s="8">
        <f>ROW(A17)-ROW($A$6)</f>
        <v>11</v>
      </c>
      <c r="B17" s="19" t="s">
        <v>20</v>
      </c>
      <c r="C17" s="8">
        <v>5</v>
      </c>
      <c r="D17" s="21" t="s">
        <v>49</v>
      </c>
      <c r="E17" s="19" t="s">
        <v>73</v>
      </c>
      <c r="F17" s="24" t="s">
        <v>95</v>
      </c>
      <c r="G17" s="21" t="s">
        <v>112</v>
      </c>
      <c r="H17" s="21" t="s">
        <v>136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21</v>
      </c>
      <c r="C18" s="9">
        <v>2</v>
      </c>
      <c r="D18" s="22" t="s">
        <v>41</v>
      </c>
      <c r="E18" s="20" t="s">
        <v>74</v>
      </c>
      <c r="F18" s="25" t="s">
        <v>96</v>
      </c>
      <c r="G18" s="22" t="s">
        <v>113</v>
      </c>
      <c r="H18" s="22" t="s">
        <v>137</v>
      </c>
      <c r="I18" s="4"/>
      <c r="J18" s="4"/>
      <c r="K18" s="4"/>
      <c r="L18" s="4"/>
      <c r="M18" s="4"/>
    </row>
    <row r="19" spans="1:13" s="2" customFormat="1" ht="25.5" x14ac:dyDescent="0.2">
      <c r="A19" s="8">
        <f>ROW(A19)-ROW($A$6)</f>
        <v>13</v>
      </c>
      <c r="B19" s="19" t="s">
        <v>22</v>
      </c>
      <c r="C19" s="8">
        <v>1</v>
      </c>
      <c r="D19" s="21" t="s">
        <v>50</v>
      </c>
      <c r="E19" s="19" t="s">
        <v>75</v>
      </c>
      <c r="F19" s="24" t="s">
        <v>94</v>
      </c>
      <c r="G19" s="21" t="s">
        <v>114</v>
      </c>
      <c r="H19" s="21" t="s">
        <v>138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49</v>
      </c>
      <c r="E20" s="20" t="s">
        <v>76</v>
      </c>
      <c r="F20" s="25" t="s">
        <v>97</v>
      </c>
      <c r="G20" s="22" t="s">
        <v>115</v>
      </c>
      <c r="H20" s="22" t="s">
        <v>139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1</v>
      </c>
      <c r="D21" s="21" t="s">
        <v>51</v>
      </c>
      <c r="E21" s="19" t="s">
        <v>77</v>
      </c>
      <c r="F21" s="24" t="s">
        <v>98</v>
      </c>
      <c r="G21" s="21" t="s">
        <v>116</v>
      </c>
      <c r="H21" s="21" t="s">
        <v>135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52</v>
      </c>
      <c r="E22" s="20" t="s">
        <v>78</v>
      </c>
      <c r="F22" s="25" t="s">
        <v>98</v>
      </c>
      <c r="G22" s="22" t="s">
        <v>117</v>
      </c>
      <c r="H22" s="22" t="s">
        <v>135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53</v>
      </c>
      <c r="E23" s="19" t="s">
        <v>79</v>
      </c>
      <c r="F23" s="24" t="s">
        <v>98</v>
      </c>
      <c r="G23" s="21" t="s">
        <v>118</v>
      </c>
      <c r="H23" s="21" t="s">
        <v>134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1</v>
      </c>
      <c r="D24" s="22" t="s">
        <v>54</v>
      </c>
      <c r="E24" s="20" t="s">
        <v>80</v>
      </c>
      <c r="F24" s="25" t="s">
        <v>98</v>
      </c>
      <c r="G24" s="22" t="s">
        <v>119</v>
      </c>
      <c r="H24" s="22" t="s">
        <v>135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55</v>
      </c>
      <c r="E25" s="19" t="s">
        <v>81</v>
      </c>
      <c r="F25" s="24" t="s">
        <v>98</v>
      </c>
      <c r="G25" s="21" t="s">
        <v>120</v>
      </c>
      <c r="H25" s="21" t="s">
        <v>135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1</v>
      </c>
      <c r="D26" s="22" t="s">
        <v>56</v>
      </c>
      <c r="E26" s="20" t="s">
        <v>82</v>
      </c>
      <c r="F26" s="25" t="s">
        <v>98</v>
      </c>
      <c r="G26" s="22" t="s">
        <v>121</v>
      </c>
      <c r="H26" s="22" t="s">
        <v>135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57</v>
      </c>
      <c r="E27" s="19" t="s">
        <v>83</v>
      </c>
      <c r="F27" s="24" t="s">
        <v>99</v>
      </c>
      <c r="G27" s="21" t="s">
        <v>122</v>
      </c>
      <c r="H27" s="21" t="s">
        <v>134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1</v>
      </c>
      <c r="D28" s="22" t="s">
        <v>58</v>
      </c>
      <c r="E28" s="20" t="s">
        <v>84</v>
      </c>
      <c r="F28" s="25" t="s">
        <v>98</v>
      </c>
      <c r="G28" s="22" t="s">
        <v>123</v>
      </c>
      <c r="H28" s="22" t="s">
        <v>135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32</v>
      </c>
      <c r="C29" s="8">
        <v>1</v>
      </c>
      <c r="D29" s="21" t="s">
        <v>59</v>
      </c>
      <c r="E29" s="19" t="s">
        <v>85</v>
      </c>
      <c r="F29" s="24" t="s">
        <v>98</v>
      </c>
      <c r="G29" s="21" t="s">
        <v>124</v>
      </c>
      <c r="H29" s="21" t="s">
        <v>135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33</v>
      </c>
      <c r="C30" s="9">
        <v>1</v>
      </c>
      <c r="D30" s="22" t="s">
        <v>60</v>
      </c>
      <c r="E30" s="20" t="s">
        <v>86</v>
      </c>
      <c r="F30" s="25" t="s">
        <v>98</v>
      </c>
      <c r="G30" s="22" t="s">
        <v>125</v>
      </c>
      <c r="H30" s="22" t="s">
        <v>135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1</v>
      </c>
      <c r="D31" s="21" t="s">
        <v>61</v>
      </c>
      <c r="E31" s="19" t="s">
        <v>87</v>
      </c>
      <c r="F31" s="24" t="s">
        <v>98</v>
      </c>
      <c r="G31" s="21" t="s">
        <v>126</v>
      </c>
      <c r="H31" s="21" t="s">
        <v>135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35</v>
      </c>
      <c r="C32" s="9">
        <v>1</v>
      </c>
      <c r="D32" s="22" t="s">
        <v>62</v>
      </c>
      <c r="E32" s="20" t="s">
        <v>88</v>
      </c>
      <c r="F32" s="25" t="s">
        <v>98</v>
      </c>
      <c r="G32" s="22" t="s">
        <v>127</v>
      </c>
      <c r="H32" s="22" t="s">
        <v>134</v>
      </c>
      <c r="I32" s="4"/>
      <c r="J32" s="4"/>
      <c r="K32" s="4"/>
      <c r="L32" s="4"/>
      <c r="M32" s="4"/>
    </row>
    <row r="33" spans="1:13" s="2" customFormat="1" ht="25.5" x14ac:dyDescent="0.2">
      <c r="A33" s="8">
        <f>ROW(A33)-ROW($A$6)</f>
        <v>27</v>
      </c>
      <c r="B33" s="19" t="s">
        <v>36</v>
      </c>
      <c r="C33" s="8">
        <v>4</v>
      </c>
      <c r="D33" s="21" t="s">
        <v>41</v>
      </c>
      <c r="E33" s="19" t="s">
        <v>89</v>
      </c>
      <c r="F33" s="24" t="s">
        <v>100</v>
      </c>
      <c r="G33" s="21" t="s">
        <v>128</v>
      </c>
      <c r="H33" s="21" t="s">
        <v>140</v>
      </c>
      <c r="I33" s="4"/>
      <c r="J33" s="4"/>
      <c r="K33" s="4"/>
      <c r="L33" s="4"/>
      <c r="M33" s="4"/>
    </row>
    <row r="34" spans="1:13" s="2" customFormat="1" ht="25.5" x14ac:dyDescent="0.2">
      <c r="A34" s="9">
        <f>ROW(A34)-ROW($A$6)</f>
        <v>28</v>
      </c>
      <c r="B34" s="20" t="s">
        <v>37</v>
      </c>
      <c r="C34" s="9">
        <v>3</v>
      </c>
      <c r="D34" s="22" t="s">
        <v>41</v>
      </c>
      <c r="E34" s="20" t="s">
        <v>90</v>
      </c>
      <c r="F34" s="25" t="s">
        <v>100</v>
      </c>
      <c r="G34" s="22" t="s">
        <v>129</v>
      </c>
      <c r="H34" s="22" t="s">
        <v>141</v>
      </c>
      <c r="I34" s="4"/>
      <c r="J34" s="4"/>
      <c r="K34" s="4"/>
      <c r="L34" s="4"/>
      <c r="M34" s="4"/>
    </row>
    <row r="35" spans="1:13" s="2" customFormat="1" ht="25.5" x14ac:dyDescent="0.2">
      <c r="A35" s="8">
        <f>ROW(A35)-ROW($A$6)</f>
        <v>29</v>
      </c>
      <c r="B35" s="19" t="s">
        <v>38</v>
      </c>
      <c r="C35" s="8">
        <v>1</v>
      </c>
      <c r="D35" s="21" t="s">
        <v>41</v>
      </c>
      <c r="E35" s="19" t="s">
        <v>91</v>
      </c>
      <c r="F35" s="24" t="s">
        <v>97</v>
      </c>
      <c r="G35" s="21" t="s">
        <v>130</v>
      </c>
      <c r="H35" s="21" t="s">
        <v>142</v>
      </c>
      <c r="I35" s="4"/>
      <c r="J35" s="4"/>
      <c r="K35" s="4"/>
      <c r="L35" s="4"/>
      <c r="M35" s="4"/>
    </row>
    <row r="36" spans="1:13" ht="16.5" customHeight="1" x14ac:dyDescent="0.2">
      <c r="B36" s="11"/>
      <c r="C36" s="7"/>
      <c r="E36" s="6"/>
      <c r="F36" s="7"/>
    </row>
  </sheetData>
  <phoneticPr fontId="0" type="noConversion"/>
  <conditionalFormatting sqref="F7:F8">
    <cfRule type="containsText" dxfId="27" priority="28" stopIfTrue="1" operator="containsText" text=", ">
      <formula>NOT(ISERROR(SEARCH(", ",F7)))</formula>
    </cfRule>
  </conditionalFormatting>
  <conditionalFormatting sqref="F9">
    <cfRule type="containsText" dxfId="26" priority="27" stopIfTrue="1" operator="containsText" text=", ">
      <formula>NOT(ISERROR(SEARCH(", ",F9)))</formula>
    </cfRule>
  </conditionalFormatting>
  <conditionalFormatting sqref="F10">
    <cfRule type="containsText" dxfId="25" priority="26" stopIfTrue="1" operator="containsText" text=", ">
      <formula>NOT(ISERROR(SEARCH(", ",F10)))</formula>
    </cfRule>
  </conditionalFormatting>
  <conditionalFormatting sqref="F11">
    <cfRule type="containsText" dxfId="24" priority="25" stopIfTrue="1" operator="containsText" text=", ">
      <formula>NOT(ISERROR(SEARCH(", ",F11)))</formula>
    </cfRule>
  </conditionalFormatting>
  <conditionalFormatting sqref="F12">
    <cfRule type="containsText" dxfId="23" priority="24" stopIfTrue="1" operator="containsText" text=", ">
      <formula>NOT(ISERROR(SEARCH(", ",F12)))</formula>
    </cfRule>
  </conditionalFormatting>
  <conditionalFormatting sqref="F13">
    <cfRule type="containsText" dxfId="22" priority="23" stopIfTrue="1" operator="containsText" text=", ">
      <formula>NOT(ISERROR(SEARCH(", ",F13)))</formula>
    </cfRule>
  </conditionalFormatting>
  <conditionalFormatting sqref="F14">
    <cfRule type="containsText" dxfId="21" priority="22" stopIfTrue="1" operator="containsText" text=", ">
      <formula>NOT(ISERROR(SEARCH(", ",F14)))</formula>
    </cfRule>
  </conditionalFormatting>
  <conditionalFormatting sqref="F15">
    <cfRule type="containsText" dxfId="20" priority="21" stopIfTrue="1" operator="containsText" text=", ">
      <formula>NOT(ISERROR(SEARCH(", ",F15)))</formula>
    </cfRule>
  </conditionalFormatting>
  <conditionalFormatting sqref="F16">
    <cfRule type="containsText" dxfId="19" priority="20" stopIfTrue="1" operator="containsText" text=", ">
      <formula>NOT(ISERROR(SEARCH(", ",F16)))</formula>
    </cfRule>
  </conditionalFormatting>
  <conditionalFormatting sqref="F17">
    <cfRule type="containsText" dxfId="18" priority="19" stopIfTrue="1" operator="containsText" text=", ">
      <formula>NOT(ISERROR(SEARCH(", ",F17)))</formula>
    </cfRule>
  </conditionalFormatting>
  <conditionalFormatting sqref="F18">
    <cfRule type="containsText" dxfId="17" priority="18" stopIfTrue="1" operator="containsText" text=", ">
      <formula>NOT(ISERROR(SEARCH(", ",F18)))</formula>
    </cfRule>
  </conditionalFormatting>
  <conditionalFormatting sqref="F19">
    <cfRule type="containsText" dxfId="16" priority="17" stopIfTrue="1" operator="containsText" text=", ">
      <formula>NOT(ISERROR(SEARCH(", ",F19)))</formula>
    </cfRule>
  </conditionalFormatting>
  <conditionalFormatting sqref="F20">
    <cfRule type="containsText" dxfId="15" priority="16" stopIfTrue="1" operator="containsText" text=", ">
      <formula>NOT(ISERROR(SEARCH(", ",F20)))</formula>
    </cfRule>
  </conditionalFormatting>
  <conditionalFormatting sqref="F21">
    <cfRule type="containsText" dxfId="14" priority="15" stopIfTrue="1" operator="containsText" text=", ">
      <formula>NOT(ISERROR(SEARCH(", ",F21)))</formula>
    </cfRule>
  </conditionalFormatting>
  <conditionalFormatting sqref="F22">
    <cfRule type="containsText" dxfId="13" priority="14" stopIfTrue="1" operator="containsText" text=", ">
      <formula>NOT(ISERROR(SEARCH(", ",F22)))</formula>
    </cfRule>
  </conditionalFormatting>
  <conditionalFormatting sqref="F23">
    <cfRule type="containsText" dxfId="12" priority="13" stopIfTrue="1" operator="containsText" text=", ">
      <formula>NOT(ISERROR(SEARCH(", ",F23)))</formula>
    </cfRule>
  </conditionalFormatting>
  <conditionalFormatting sqref="F24">
    <cfRule type="containsText" dxfId="11" priority="12" stopIfTrue="1" operator="containsText" text=", ">
      <formula>NOT(ISERROR(SEARCH(", ",F24)))</formula>
    </cfRule>
  </conditionalFormatting>
  <conditionalFormatting sqref="F25">
    <cfRule type="containsText" dxfId="10" priority="11" stopIfTrue="1" operator="containsText" text=", ">
      <formula>NOT(ISERROR(SEARCH(", ",F25)))</formula>
    </cfRule>
  </conditionalFormatting>
  <conditionalFormatting sqref="F26">
    <cfRule type="containsText" dxfId="9" priority="10" stopIfTrue="1" operator="containsText" text=", ">
      <formula>NOT(ISERROR(SEARCH(", ",F26)))</formula>
    </cfRule>
  </conditionalFormatting>
  <conditionalFormatting sqref="F27">
    <cfRule type="containsText" dxfId="8" priority="9" stopIfTrue="1" operator="containsText" text=", ">
      <formula>NOT(ISERROR(SEARCH(", ",F27)))</formula>
    </cfRule>
  </conditionalFormatting>
  <conditionalFormatting sqref="F28">
    <cfRule type="containsText" dxfId="7" priority="8" stopIfTrue="1" operator="containsText" text=", ">
      <formula>NOT(ISERROR(SEARCH(", ",F28)))</formula>
    </cfRule>
  </conditionalFormatting>
  <conditionalFormatting sqref="F29">
    <cfRule type="containsText" dxfId="6" priority="7" stopIfTrue="1" operator="containsText" text=", ">
      <formula>NOT(ISERROR(SEARCH(", ",F29)))</formula>
    </cfRule>
  </conditionalFormatting>
  <conditionalFormatting sqref="F30">
    <cfRule type="containsText" dxfId="5" priority="6" stopIfTrue="1" operator="containsText" text=", ">
      <formula>NOT(ISERROR(SEARCH(", ",F30)))</formula>
    </cfRule>
  </conditionalFormatting>
  <conditionalFormatting sqref="F31">
    <cfRule type="containsText" dxfId="4" priority="5" stopIfTrue="1" operator="containsText" text=", ">
      <formula>NOT(ISERROR(SEARCH(", ",F31)))</formula>
    </cfRule>
  </conditionalFormatting>
  <conditionalFormatting sqref="F32">
    <cfRule type="containsText" dxfId="3" priority="4" stopIfTrue="1" operator="containsText" text=", ">
      <formula>NOT(ISERROR(SEARCH(", ",F32)))</formula>
    </cfRule>
  </conditionalFormatting>
  <conditionalFormatting sqref="F33">
    <cfRule type="containsText" dxfId="2" priority="3" stopIfTrue="1" operator="containsText" text=", ">
      <formula>NOT(ISERROR(SEARCH(", ",F33)))</formula>
    </cfRule>
  </conditionalFormatting>
  <conditionalFormatting sqref="F34">
    <cfRule type="containsText" dxfId="1" priority="2" stopIfTrue="1" operator="containsText" text=", ">
      <formula>NOT(ISERROR(SEARCH(", ",F34)))</formula>
    </cfRule>
  </conditionalFormatting>
  <conditionalFormatting sqref="F35">
    <cfRule type="containsText" dxfId="0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2016-08-08T18:38:27Z</dcterms:modified>
</cp:coreProperties>
</file>