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15" yWindow="1065" windowWidth="19275" windowHeight="9660" tabRatio="670"/>
  </bookViews>
  <sheets>
    <sheet name="TPS929120" sheetId="7" r:id="rId1"/>
  </sheets>
  <definedNames>
    <definedName name="_xlnm.Print_Area" localSheetId="0">'TPS929120'!$A$4:$F$51</definedName>
    <definedName name="_xlnm.Print_Titles" localSheetId="0">'TPS929120'!$5:$6</definedName>
  </definedNames>
  <calcPr calcId="145621"/>
</workbook>
</file>

<file path=xl/calcChain.xml><?xml version="1.0" encoding="utf-8"?>
<calcChain xmlns="http://schemas.openxmlformats.org/spreadsheetml/2006/main">
  <c r="D113" i="7" l="1"/>
  <c r="A112" i="7"/>
  <c r="A117" i="7" s="1"/>
  <c r="D108" i="7"/>
  <c r="D104" i="7"/>
  <c r="D103" i="7"/>
  <c r="D99" i="7"/>
  <c r="D98" i="7"/>
  <c r="D94" i="7"/>
  <c r="D93" i="7"/>
  <c r="D89" i="7"/>
  <c r="D88" i="7"/>
  <c r="D84" i="7"/>
  <c r="D83" i="7"/>
  <c r="D79" i="7"/>
  <c r="D78" i="7"/>
  <c r="D74" i="7"/>
  <c r="D73" i="7"/>
  <c r="D69" i="7"/>
  <c r="D63" i="7"/>
  <c r="D59" i="7"/>
  <c r="D58" i="7"/>
  <c r="D54" i="7"/>
  <c r="D53" i="7"/>
  <c r="D49" i="7"/>
  <c r="D48" i="7"/>
  <c r="D44" i="7"/>
  <c r="D39" i="7"/>
  <c r="D13" i="7"/>
  <c r="A12" i="7"/>
  <c r="D18" i="7" s="1"/>
  <c r="D109" i="7" l="1"/>
  <c r="A17" i="7"/>
  <c r="D9" i="7"/>
  <c r="D114" i="7"/>
  <c r="A122" i="7"/>
  <c r="D119" i="7" s="1"/>
  <c r="D118" i="7"/>
  <c r="D123" i="7"/>
  <c r="D23" i="7" l="1"/>
  <c r="D14" i="7"/>
  <c r="A22" i="7"/>
  <c r="D19" i="7" l="1"/>
  <c r="D28" i="7"/>
  <c r="A27" i="7"/>
  <c r="D24" i="7" l="1"/>
  <c r="A32" i="7"/>
  <c r="D33" i="7"/>
  <c r="D38" i="7" l="1"/>
  <c r="A37" i="7"/>
  <c r="D29" i="7"/>
  <c r="D34" i="7" l="1"/>
  <c r="D43" i="7"/>
</calcChain>
</file>

<file path=xl/sharedStrings.xml><?xml version="1.0" encoding="utf-8"?>
<sst xmlns="http://schemas.openxmlformats.org/spreadsheetml/2006/main" count="377" uniqueCount="71">
  <si>
    <t>Function</t>
  </si>
  <si>
    <t>Defect Mode</t>
  </si>
  <si>
    <t>Defect Reason</t>
  </si>
  <si>
    <t xml:space="preserve"> </t>
  </si>
  <si>
    <t>Pin Short</t>
  </si>
  <si>
    <t>Pin</t>
  </si>
  <si>
    <t>Abs Max Rating</t>
  </si>
  <si>
    <t>Device Name:</t>
  </si>
  <si>
    <t>Bonding leads</t>
  </si>
  <si>
    <t>Spec Version:</t>
  </si>
  <si>
    <t>Updated by:</t>
  </si>
  <si>
    <t>SC to Battery(12V)</t>
  </si>
  <si>
    <t>SC to BAT</t>
  </si>
  <si>
    <t>NA</t>
  </si>
  <si>
    <t>ERR_</t>
  </si>
  <si>
    <t>Floating Pin</t>
  </si>
  <si>
    <t>SC to Ground</t>
  </si>
  <si>
    <t>Bond Open</t>
  </si>
  <si>
    <t>APP/ PSIL/ LED
Pin FMEA
TI Proprietary Information</t>
  </si>
  <si>
    <t>TPS929120Q1</t>
  </si>
  <si>
    <t>RX</t>
  </si>
  <si>
    <t>VLDO</t>
  </si>
  <si>
    <t>GND</t>
  </si>
  <si>
    <t>TX</t>
  </si>
  <si>
    <t>SUPPLY</t>
  </si>
  <si>
    <t>FS</t>
  </si>
  <si>
    <t>ADDR2/CLK</t>
  </si>
  <si>
    <t>ADDR1/PWM1_</t>
  </si>
  <si>
    <t>ADDR0/PWM0_</t>
  </si>
  <si>
    <t>REF</t>
  </si>
  <si>
    <t>OUT0</t>
  </si>
  <si>
    <t>OUT1</t>
  </si>
  <si>
    <t>OUT2</t>
  </si>
  <si>
    <t>OUT3</t>
  </si>
  <si>
    <t>OUT4</t>
  </si>
  <si>
    <t>OUT5</t>
  </si>
  <si>
    <t>OUT6</t>
  </si>
  <si>
    <t>OUT7</t>
  </si>
  <si>
    <t>OUT8</t>
  </si>
  <si>
    <t>OUT9</t>
  </si>
  <si>
    <t>OUT10</t>
  </si>
  <si>
    <t>OUT11</t>
  </si>
  <si>
    <r>
      <t>-0.3V … 5.5</t>
    </r>
    <r>
      <rPr>
        <sz val="10"/>
        <rFont val="Arial"/>
        <family val="2"/>
      </rPr>
      <t>V</t>
    </r>
  </si>
  <si>
    <t>-0.3V … 5.5V</t>
  </si>
  <si>
    <r>
      <t>-0.3V … 22</t>
    </r>
    <r>
      <rPr>
        <sz val="10"/>
        <rFont val="Arial"/>
        <family val="2"/>
      </rPr>
      <t>V</t>
    </r>
  </si>
  <si>
    <t>-0.3V … 45V</t>
  </si>
  <si>
    <t>-0.3V … V(SUPPLY) + 0.3V</t>
  </si>
  <si>
    <t>Comments</t>
  </si>
  <si>
    <t>The master controller can not control the device</t>
  </si>
  <si>
    <t>Device can not send response to the master controller, but the master controller can still control the device</t>
  </si>
  <si>
    <t>The generated 50us low pulse or constant pull down on the ERR pin will become a series of rings</t>
  </si>
  <si>
    <t>If SUPPLY voltage less than 22V, the generated 50us low pulse or constant pull down on the ERR pin will become a series of rings;
if SUPPLY voltage larger than 22V, device may damage</t>
  </si>
  <si>
    <t>No effect</t>
  </si>
  <si>
    <t>Device is powered off</t>
  </si>
  <si>
    <t>FS pin is pulled high</t>
  </si>
  <si>
    <t>If SUPPLY pin is already connected to battery's positive port, but GND pin is floating, the device may damage;
if device is powered on correctly, the FS pin is pulled low</t>
  </si>
  <si>
    <t>ADDR2/CLK is pulled low</t>
  </si>
  <si>
    <t>Device may damage</t>
  </si>
  <si>
    <t>Not test</t>
  </si>
  <si>
    <t>ADDR1/PWM1 is pulled low</t>
  </si>
  <si>
    <t>If ADDR0/PWM0 is pulled low, REF short fault will be reported, and enabled output channel's current will reach about 130mA;
If ADDR0/PWM0 is pulled high, REF pin will be pulled high and device will enter chip-selected mode, device address will change to
0 and REF fault, enabled channels’ Short-to-GND fault will be reported</t>
  </si>
  <si>
    <t>ADDR0/PWM0 is pulled low</t>
  </si>
  <si>
    <t>REF fault is reported and enabled output channel's current will reach about 130mA</t>
  </si>
  <si>
    <t>If ADDR0/PWM0 is pulled low, REF fault will be reported, and enabled output channel's current will reach about 130mA;
If ADDR0/PWM0 is pulled high, REF pin will be pulled high and device will enter chip-selected mode, device address will change to
0 and REF fault, enabled channels’ Short-to-GND fault will be reported</t>
  </si>
  <si>
    <t xml:space="preserve">Output open fault is reported, LED load may damage </t>
  </si>
  <si>
    <t>Output short to ground fault is reported</t>
  </si>
  <si>
    <t>VLDO sources about 190mA current. Device enters UVLO state</t>
  </si>
  <si>
    <r>
      <t>The master controller may not receive correct response after sending command to device if there is low pulse generate on the ERR terminal at the moment (for exa</t>
    </r>
    <r>
      <rPr>
        <i/>
        <sz val="8"/>
        <color theme="1"/>
        <rFont val="Arial"/>
        <family val="2"/>
      </rPr>
      <t>mple,the</t>
    </r>
    <r>
      <rPr>
        <i/>
        <sz val="8"/>
        <rFont val="Arial"/>
        <family val="2"/>
      </rPr>
      <t>master controller sends command to enable one open channel)</t>
    </r>
  </si>
  <si>
    <t>The master controller may not receive correct response after sending command to device if there is low pulse generate on the ERR terminal at the moment (for example,themaster controller sends command to enable one open channel)</t>
  </si>
  <si>
    <t>In normal state, could not generate 50us low pulse if there is fault happened;
In fail-safe state, if 1FAF=1, all enabled channels will be turned off; if 1FAF=0, could not report fault on the ERR pin</t>
  </si>
  <si>
    <t>02/18/2020, Felix Wang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</si>
</sst>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_ "/>
  </numFmts>
  <fonts count="13" x14ac:knownFonts="1">
    <font>
      <sz val="10"/>
      <name val="Arial"/>
      <family val="2"/>
    </font>
    <font>
      <sz val="8"/>
      <name val="Arial"/>
      <family val="2"/>
    </font>
    <font>
      <sz val="10"/>
      <color indexed="8"/>
      <name val="Arial"/>
      <family val="2"/>
    </font>
    <font>
      <b/>
      <sz val="12"/>
      <name val="Arial"/>
      <family val="2"/>
    </font>
    <font>
      <sz val="10"/>
      <name val="Arial"/>
      <family val="2"/>
    </font>
    <font>
      <sz val="9"/>
      <name val="Arial"/>
      <family val="2"/>
    </font>
    <font>
      <b/>
      <sz val="9"/>
      <name val="Arial"/>
      <family val="2"/>
    </font>
    <font>
      <b/>
      <sz val="8"/>
      <name val="Arial"/>
      <family val="2"/>
    </font>
    <font>
      <i/>
      <sz val="8"/>
      <name val="Arial"/>
      <family val="2"/>
    </font>
    <font>
      <b/>
      <sz val="10"/>
      <name val="Arial"/>
      <family val="2"/>
    </font>
    <font>
      <b/>
      <sz val="10"/>
      <color indexed="8"/>
      <name val="Arial"/>
      <family val="2"/>
    </font>
    <font>
      <b/>
      <sz val="9"/>
      <color indexed="8"/>
      <name val="Arial"/>
      <family val="2"/>
    </font>
    <font>
      <i/>
      <sz val="8"/>
      <color theme="1"/>
      <name val="Arial"/>
      <family val="2"/>
    </font>
  </fonts>
  <fills count="5">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5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diagonal/>
    </border>
    <border>
      <left/>
      <right/>
      <top style="medium">
        <color indexed="64"/>
      </top>
      <bottom/>
      <diagonal/>
    </border>
    <border>
      <left/>
      <right/>
      <top/>
      <bottom style="medium">
        <color indexed="64"/>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5">
    <xf numFmtId="0" fontId="0" fillId="0" borderId="0" xfId="0"/>
    <xf numFmtId="0" fontId="2" fillId="0" borderId="0" xfId="0" applyNumberFormat="1" applyFont="1" applyFill="1" applyBorder="1" applyAlignment="1">
      <alignment vertical="center"/>
    </xf>
    <xf numFmtId="0" fontId="2" fillId="0" borderId="0" xfId="0" applyFont="1" applyFill="1" applyBorder="1" applyAlignment="1">
      <alignment vertical="center"/>
    </xf>
    <xf numFmtId="0" fontId="2" fillId="2" borderId="0" xfId="0" applyFont="1" applyFill="1" applyBorder="1" applyAlignment="1">
      <alignment vertical="center"/>
    </xf>
    <xf numFmtId="0" fontId="2" fillId="0" borderId="0" xfId="0" applyFont="1" applyFill="1" applyBorder="1" applyAlignment="1">
      <alignment horizontal="left" vertical="center"/>
    </xf>
    <xf numFmtId="0" fontId="1" fillId="3" borderId="1" xfId="0" applyFont="1" applyFill="1" applyBorder="1" applyAlignment="1">
      <alignment horizontal="center" vertical="center" wrapText="1"/>
    </xf>
    <xf numFmtId="0" fontId="5" fillId="0" borderId="0" xfId="0" applyFont="1" applyFill="1" applyBorder="1" applyAlignment="1">
      <alignment horizontal="left" vertical="center"/>
    </xf>
    <xf numFmtId="0" fontId="3" fillId="3" borderId="3" xfId="0" applyFont="1" applyFill="1" applyBorder="1" applyAlignment="1">
      <alignment horizontal="center" vertical="center" wrapText="1"/>
    </xf>
    <xf numFmtId="0" fontId="4" fillId="3" borderId="4"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8" fillId="3"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0" fontId="1" fillId="0" borderId="5" xfId="0" applyNumberFormat="1" applyFont="1" applyFill="1" applyBorder="1" applyAlignment="1">
      <alignment horizontal="center" vertical="center" wrapText="1"/>
    </xf>
    <xf numFmtId="0" fontId="8" fillId="0" borderId="5" xfId="0" applyNumberFormat="1" applyFont="1" applyFill="1" applyBorder="1" applyAlignment="1">
      <alignment vertical="center" wrapText="1"/>
    </xf>
    <xf numFmtId="0" fontId="8" fillId="3" borderId="1" xfId="0" applyFont="1" applyFill="1" applyBorder="1" applyAlignment="1">
      <alignment vertical="center" wrapText="1"/>
    </xf>
    <xf numFmtId="0" fontId="6" fillId="2" borderId="6" xfId="0" applyFont="1" applyFill="1" applyBorder="1" applyAlignment="1">
      <alignment wrapText="1"/>
    </xf>
    <xf numFmtId="0" fontId="6" fillId="2" borderId="0" xfId="0" applyFont="1" applyFill="1" applyBorder="1" applyAlignment="1">
      <alignment wrapText="1"/>
    </xf>
    <xf numFmtId="0" fontId="6" fillId="2" borderId="7" xfId="0" applyFont="1" applyFill="1" applyBorder="1" applyAlignment="1"/>
    <xf numFmtId="0" fontId="11" fillId="0" borderId="7" xfId="0" applyFont="1" applyFill="1" applyBorder="1" applyAlignment="1">
      <alignment vertical="center"/>
    </xf>
    <xf numFmtId="0" fontId="10" fillId="0" borderId="8" xfId="0" applyNumberFormat="1" applyFont="1" applyFill="1" applyBorder="1" applyAlignment="1">
      <alignment vertical="center"/>
    </xf>
    <xf numFmtId="0" fontId="9" fillId="0" borderId="9" xfId="0" quotePrefix="1" applyFont="1" applyFill="1" applyBorder="1" applyAlignment="1">
      <alignment vertical="center"/>
    </xf>
    <xf numFmtId="0" fontId="7" fillId="4" borderId="2" xfId="0" applyNumberFormat="1" applyFont="1" applyFill="1" applyBorder="1" applyAlignment="1">
      <alignment horizontal="center" vertical="center" wrapText="1"/>
    </xf>
    <xf numFmtId="164" fontId="11" fillId="0" borderId="0" xfId="0" quotePrefix="1" applyNumberFormat="1" applyFont="1" applyFill="1" applyBorder="1" applyAlignment="1">
      <alignment horizontal="left" vertical="center"/>
    </xf>
    <xf numFmtId="0" fontId="11" fillId="0" borderId="6" xfId="0" applyFont="1" applyFill="1" applyBorder="1" applyAlignment="1">
      <alignment vertical="center"/>
    </xf>
    <xf numFmtId="0" fontId="2" fillId="0" borderId="10" xfId="0" applyFont="1" applyFill="1" applyBorder="1" applyAlignment="1">
      <alignment vertical="center"/>
    </xf>
    <xf numFmtId="0" fontId="2" fillId="0" borderId="6" xfId="0" applyFont="1" applyFill="1" applyBorder="1" applyAlignment="1">
      <alignment horizontal="left" vertical="center"/>
    </xf>
    <xf numFmtId="0" fontId="8" fillId="0" borderId="1" xfId="0" applyNumberFormat="1" applyFont="1" applyFill="1" applyBorder="1" applyAlignment="1">
      <alignment vertical="center" wrapText="1"/>
    </xf>
    <xf numFmtId="0" fontId="12" fillId="3" borderId="1" xfId="0" applyFont="1" applyFill="1" applyBorder="1" applyAlignment="1">
      <alignment vertical="center" wrapText="1"/>
    </xf>
    <xf numFmtId="0" fontId="12" fillId="2" borderId="1" xfId="0" applyFont="1" applyFill="1" applyBorder="1" applyAlignment="1">
      <alignment horizontal="left" vertical="center" wrapText="1"/>
    </xf>
    <xf numFmtId="0" fontId="8" fillId="0" borderId="1" xfId="0" applyFont="1" applyFill="1" applyBorder="1" applyAlignment="1">
      <alignment vertical="center" wrapText="1"/>
    </xf>
    <xf numFmtId="0" fontId="12" fillId="3" borderId="1" xfId="0" applyFont="1" applyFill="1" applyBorder="1" applyAlignment="1">
      <alignment horizontal="left" vertical="center" wrapText="1"/>
    </xf>
    <xf numFmtId="0" fontId="7" fillId="4" borderId="13"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7" fillId="2" borderId="16" xfId="0" applyFont="1" applyFill="1" applyBorder="1" applyAlignment="1">
      <alignment vertical="center" wrapText="1"/>
    </xf>
    <xf numFmtId="0" fontId="7" fillId="2" borderId="17" xfId="0" applyFont="1" applyFill="1" applyBorder="1" applyAlignment="1">
      <alignment vertical="center"/>
    </xf>
    <xf numFmtId="0" fontId="7" fillId="2" borderId="18" xfId="0" applyFont="1" applyFill="1" applyBorder="1" applyAlignment="1">
      <alignment vertical="center"/>
    </xf>
    <xf numFmtId="0" fontId="7" fillId="2" borderId="8" xfId="0" applyFont="1" applyFill="1" applyBorder="1" applyAlignment="1">
      <alignment vertical="center"/>
    </xf>
    <xf numFmtId="0" fontId="7" fillId="2" borderId="19" xfId="0" applyFont="1" applyFill="1" applyBorder="1" applyAlignment="1">
      <alignment vertical="center"/>
    </xf>
    <xf numFmtId="0" fontId="7" fillId="2" borderId="20" xfId="0" applyFont="1" applyFill="1" applyBorder="1" applyAlignment="1">
      <alignment vertical="center"/>
    </xf>
    <xf numFmtId="0" fontId="1" fillId="3" borderId="22" xfId="0" applyFont="1" applyFill="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0" fillId="2" borderId="14" xfId="0" quotePrefix="1" applyNumberFormat="1" applyFill="1" applyBorder="1" applyAlignment="1">
      <alignment horizontal="center" vertical="center" wrapText="1"/>
    </xf>
    <xf numFmtId="0" fontId="4" fillId="2" borderId="5" xfId="0" quotePrefix="1" applyNumberFormat="1" applyFont="1" applyFill="1" applyBorder="1" applyAlignment="1">
      <alignment horizontal="center" vertical="center" wrapText="1"/>
    </xf>
    <xf numFmtId="0" fontId="4" fillId="2" borderId="15" xfId="0" quotePrefix="1" applyNumberFormat="1"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0" fillId="3" borderId="14" xfId="0" applyFont="1" applyFill="1" applyBorder="1" applyAlignment="1">
      <alignment horizontal="center" vertical="center" wrapText="1"/>
    </xf>
    <xf numFmtId="0" fontId="0" fillId="3" borderId="5" xfId="0" applyFont="1" applyFill="1" applyBorder="1" applyAlignment="1">
      <alignment horizontal="center" vertical="center" wrapText="1"/>
    </xf>
    <xf numFmtId="0" fontId="0" fillId="3" borderId="15" xfId="0" applyFont="1" applyFill="1" applyBorder="1" applyAlignment="1">
      <alignment horizontal="center" vertical="center" wrapText="1"/>
    </xf>
    <xf numFmtId="0" fontId="0" fillId="3" borderId="14" xfId="0" quotePrefix="1" applyNumberFormat="1" applyFont="1" applyFill="1" applyBorder="1" applyAlignment="1">
      <alignment horizontal="center" vertical="center" wrapText="1"/>
    </xf>
    <xf numFmtId="0" fontId="4" fillId="3" borderId="5" xfId="0" quotePrefix="1" applyNumberFormat="1" applyFont="1" applyFill="1" applyBorder="1" applyAlignment="1">
      <alignment horizontal="center" vertical="center" wrapText="1"/>
    </xf>
    <xf numFmtId="0" fontId="4" fillId="3" borderId="15" xfId="0" quotePrefix="1" applyNumberFormat="1"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6"/>
  <sheetViews>
    <sheetView showGridLines="0" tabSelected="1" topLeftCell="A4" zoomScale="115" zoomScaleNormal="115" workbookViewId="0">
      <selection activeCell="H18" sqref="H18"/>
    </sheetView>
  </sheetViews>
  <sheetFormatPr defaultColWidth="9.140625" defaultRowHeight="12.75" x14ac:dyDescent="0.2"/>
  <cols>
    <col min="1" max="1" width="6" style="2" customWidth="1"/>
    <col min="2" max="2" width="17.5703125" style="2" bestFit="1" customWidth="1"/>
    <col min="3" max="3" width="13.5703125" style="1" bestFit="1" customWidth="1"/>
    <col min="4" max="4" width="11.140625" style="2" customWidth="1"/>
    <col min="5" max="5" width="13" style="2" customWidth="1"/>
    <col min="6" max="6" width="36.5703125" style="4" customWidth="1"/>
    <col min="7" max="16384" width="9.140625" style="2"/>
  </cols>
  <sheetData>
    <row r="1" spans="1:6" ht="15" customHeight="1" x14ac:dyDescent="0.2">
      <c r="A1" s="35" t="s">
        <v>18</v>
      </c>
      <c r="B1" s="36"/>
      <c r="C1" s="15" t="s">
        <v>7</v>
      </c>
      <c r="D1" s="23" t="s">
        <v>19</v>
      </c>
      <c r="E1" s="24"/>
      <c r="F1" s="25"/>
    </row>
    <row r="2" spans="1:6" ht="15" customHeight="1" x14ac:dyDescent="0.2">
      <c r="A2" s="37"/>
      <c r="B2" s="38"/>
      <c r="C2" s="16" t="s">
        <v>9</v>
      </c>
      <c r="D2" s="22">
        <v>1</v>
      </c>
      <c r="E2" s="19"/>
    </row>
    <row r="3" spans="1:6" ht="15" customHeight="1" thickBot="1" x14ac:dyDescent="0.25">
      <c r="A3" s="37"/>
      <c r="B3" s="38"/>
      <c r="C3" s="17"/>
      <c r="D3" s="18"/>
      <c r="E3" s="20"/>
    </row>
    <row r="4" spans="1:6" ht="13.5" thickBot="1" x14ac:dyDescent="0.25">
      <c r="A4" s="39"/>
      <c r="B4" s="40"/>
      <c r="C4" s="17" t="s">
        <v>10</v>
      </c>
      <c r="D4" s="18" t="s">
        <v>70</v>
      </c>
      <c r="E4" s="20"/>
      <c r="F4" s="6"/>
    </row>
    <row r="5" spans="1:6" ht="32.25" customHeight="1" thickBot="1" x14ac:dyDescent="0.25">
      <c r="A5" s="31" t="s">
        <v>5</v>
      </c>
      <c r="B5" s="33" t="s">
        <v>0</v>
      </c>
      <c r="C5" s="21" t="s">
        <v>6</v>
      </c>
      <c r="D5" s="32" t="s">
        <v>1</v>
      </c>
      <c r="E5" s="32" t="s">
        <v>2</v>
      </c>
      <c r="F5" s="32" t="s">
        <v>47</v>
      </c>
    </row>
    <row r="6" spans="1:6" s="3" customFormat="1" ht="20.100000000000001" customHeight="1" x14ac:dyDescent="0.2">
      <c r="A6" s="7"/>
      <c r="B6" s="34" t="s">
        <v>8</v>
      </c>
      <c r="C6" s="8"/>
      <c r="D6" s="41" t="s">
        <v>3</v>
      </c>
      <c r="E6" s="42"/>
      <c r="F6" s="43"/>
    </row>
    <row r="7" spans="1:6" ht="20.100000000000001" customHeight="1" x14ac:dyDescent="0.2">
      <c r="A7" s="44">
        <v>1</v>
      </c>
      <c r="B7" s="47" t="s">
        <v>20</v>
      </c>
      <c r="C7" s="50" t="s">
        <v>42</v>
      </c>
      <c r="D7" s="9" t="s">
        <v>15</v>
      </c>
      <c r="E7" s="9" t="s">
        <v>17</v>
      </c>
      <c r="F7" s="11" t="s">
        <v>58</v>
      </c>
    </row>
    <row r="8" spans="1:6" ht="22.7" customHeight="1" x14ac:dyDescent="0.2">
      <c r="A8" s="45"/>
      <c r="B8" s="48"/>
      <c r="C8" s="51"/>
      <c r="D8" s="12" t="s">
        <v>13</v>
      </c>
      <c r="E8" s="12" t="s">
        <v>4</v>
      </c>
      <c r="F8" s="13" t="s">
        <v>13</v>
      </c>
    </row>
    <row r="9" spans="1:6" ht="19.7" customHeight="1" x14ac:dyDescent="0.2">
      <c r="A9" s="45"/>
      <c r="B9" s="48"/>
      <c r="C9" s="51"/>
      <c r="D9" s="9" t="str">
        <f>"SC to (" &amp;VALUE(A12) &amp;")"</f>
        <v>SC to (2)</v>
      </c>
      <c r="E9" s="9" t="s">
        <v>4</v>
      </c>
      <c r="F9" s="11" t="s">
        <v>48</v>
      </c>
    </row>
    <row r="10" spans="1:6" ht="19.7" customHeight="1" x14ac:dyDescent="0.2">
      <c r="A10" s="45"/>
      <c r="B10" s="48"/>
      <c r="C10" s="51"/>
      <c r="D10" s="9" t="s">
        <v>11</v>
      </c>
      <c r="E10" s="9" t="s">
        <v>12</v>
      </c>
      <c r="F10" s="11" t="s">
        <v>58</v>
      </c>
    </row>
    <row r="11" spans="1:6" ht="20.100000000000001" customHeight="1" x14ac:dyDescent="0.2">
      <c r="A11" s="46"/>
      <c r="B11" s="49"/>
      <c r="C11" s="52"/>
      <c r="D11" s="9" t="s">
        <v>16</v>
      </c>
      <c r="E11" s="9" t="s">
        <v>16</v>
      </c>
      <c r="F11" s="11" t="s">
        <v>48</v>
      </c>
    </row>
    <row r="12" spans="1:6" ht="20.100000000000001" customHeight="1" x14ac:dyDescent="0.2">
      <c r="A12" s="53">
        <f>A7+1</f>
        <v>2</v>
      </c>
      <c r="B12" s="56" t="s">
        <v>21</v>
      </c>
      <c r="C12" s="59" t="s">
        <v>43</v>
      </c>
      <c r="D12" s="5" t="s">
        <v>15</v>
      </c>
      <c r="E12" s="5" t="s">
        <v>17</v>
      </c>
      <c r="F12" s="14" t="s">
        <v>58</v>
      </c>
    </row>
    <row r="13" spans="1:6" ht="20.100000000000001" customHeight="1" x14ac:dyDescent="0.2">
      <c r="A13" s="54"/>
      <c r="B13" s="57"/>
      <c r="C13" s="60"/>
      <c r="D13" s="5" t="str">
        <f>"SC to (" &amp;VALUE(A7) &amp;")"</f>
        <v>SC to (1)</v>
      </c>
      <c r="E13" s="5" t="s">
        <v>4</v>
      </c>
      <c r="F13" s="14" t="s">
        <v>48</v>
      </c>
    </row>
    <row r="14" spans="1:6" ht="22.5" x14ac:dyDescent="0.2">
      <c r="A14" s="54"/>
      <c r="B14" s="57"/>
      <c r="C14" s="60"/>
      <c r="D14" s="5" t="str">
        <f>"SC to (" &amp;VALUE(A17) &amp;")"</f>
        <v>SC to (3)</v>
      </c>
      <c r="E14" s="5" t="s">
        <v>4</v>
      </c>
      <c r="F14" s="27" t="s">
        <v>66</v>
      </c>
    </row>
    <row r="15" spans="1:6" ht="20.100000000000001" customHeight="1" x14ac:dyDescent="0.2">
      <c r="A15" s="54"/>
      <c r="B15" s="57"/>
      <c r="C15" s="60"/>
      <c r="D15" s="5" t="s">
        <v>11</v>
      </c>
      <c r="E15" s="5" t="s">
        <v>12</v>
      </c>
      <c r="F15" s="14" t="s">
        <v>58</v>
      </c>
    </row>
    <row r="16" spans="1:6" ht="22.5" x14ac:dyDescent="0.2">
      <c r="A16" s="55"/>
      <c r="B16" s="58"/>
      <c r="C16" s="61"/>
      <c r="D16" s="5" t="s">
        <v>16</v>
      </c>
      <c r="E16" s="5" t="s">
        <v>16</v>
      </c>
      <c r="F16" s="27" t="s">
        <v>66</v>
      </c>
    </row>
    <row r="17" spans="1:6" ht="20.100000000000001" customHeight="1" x14ac:dyDescent="0.2">
      <c r="A17" s="44">
        <f>A12+1</f>
        <v>3</v>
      </c>
      <c r="B17" s="47" t="s">
        <v>22</v>
      </c>
      <c r="C17" s="50"/>
      <c r="D17" s="9" t="s">
        <v>15</v>
      </c>
      <c r="E17" s="9" t="s">
        <v>17</v>
      </c>
      <c r="F17" s="11" t="s">
        <v>58</v>
      </c>
    </row>
    <row r="18" spans="1:6" ht="22.5" x14ac:dyDescent="0.2">
      <c r="A18" s="45"/>
      <c r="B18" s="48"/>
      <c r="C18" s="51"/>
      <c r="D18" s="9" t="str">
        <f>"SC to (" &amp;VALUE(A12) &amp;")"</f>
        <v>SC to (2)</v>
      </c>
      <c r="E18" s="12" t="s">
        <v>4</v>
      </c>
      <c r="F18" s="11" t="s">
        <v>66</v>
      </c>
    </row>
    <row r="19" spans="1:6" ht="33.75" x14ac:dyDescent="0.2">
      <c r="A19" s="45"/>
      <c r="B19" s="48"/>
      <c r="C19" s="51"/>
      <c r="D19" s="9" t="str">
        <f>"SC to (" &amp;VALUE(A22) &amp;")"</f>
        <v>SC to (4)</v>
      </c>
      <c r="E19" s="9" t="s">
        <v>4</v>
      </c>
      <c r="F19" s="11" t="s">
        <v>49</v>
      </c>
    </row>
    <row r="20" spans="1:6" ht="20.100000000000001" customHeight="1" x14ac:dyDescent="0.2">
      <c r="A20" s="45"/>
      <c r="B20" s="48"/>
      <c r="C20" s="51"/>
      <c r="D20" s="9" t="s">
        <v>11</v>
      </c>
      <c r="E20" s="9" t="s">
        <v>12</v>
      </c>
      <c r="F20" s="11" t="s">
        <v>58</v>
      </c>
    </row>
    <row r="21" spans="1:6" ht="20.100000000000001" customHeight="1" x14ac:dyDescent="0.2">
      <c r="A21" s="46"/>
      <c r="B21" s="49"/>
      <c r="C21" s="52"/>
      <c r="D21" s="9" t="s">
        <v>16</v>
      </c>
      <c r="E21" s="9" t="s">
        <v>16</v>
      </c>
      <c r="F21" s="28" t="s">
        <v>52</v>
      </c>
    </row>
    <row r="22" spans="1:6" ht="20.100000000000001" customHeight="1" x14ac:dyDescent="0.2">
      <c r="A22" s="53">
        <f>A17+1</f>
        <v>4</v>
      </c>
      <c r="B22" s="56" t="s">
        <v>23</v>
      </c>
      <c r="C22" s="62" t="s">
        <v>43</v>
      </c>
      <c r="D22" s="5" t="s">
        <v>15</v>
      </c>
      <c r="E22" s="5" t="s">
        <v>17</v>
      </c>
      <c r="F22" s="14" t="s">
        <v>58</v>
      </c>
    </row>
    <row r="23" spans="1:6" ht="33.75" x14ac:dyDescent="0.2">
      <c r="A23" s="54"/>
      <c r="B23" s="57"/>
      <c r="C23" s="63"/>
      <c r="D23" s="5" t="str">
        <f>"SC to (" &amp;VALUE(A17) &amp;")"</f>
        <v>SC to (3)</v>
      </c>
      <c r="E23" s="5" t="s">
        <v>4</v>
      </c>
      <c r="F23" s="14" t="s">
        <v>49</v>
      </c>
    </row>
    <row r="24" spans="1:6" ht="56.25" x14ac:dyDescent="0.2">
      <c r="A24" s="54"/>
      <c r="B24" s="57"/>
      <c r="C24" s="63"/>
      <c r="D24" s="5" t="str">
        <f>"SC to (" &amp;VALUE(A27) &amp;")"</f>
        <v>SC to (5)</v>
      </c>
      <c r="E24" s="5" t="s">
        <v>4</v>
      </c>
      <c r="F24" s="14" t="s">
        <v>67</v>
      </c>
    </row>
    <row r="25" spans="1:6" ht="20.100000000000001" customHeight="1" x14ac:dyDescent="0.2">
      <c r="A25" s="54"/>
      <c r="B25" s="57"/>
      <c r="C25" s="63"/>
      <c r="D25" s="5" t="s">
        <v>11</v>
      </c>
      <c r="E25" s="5" t="s">
        <v>12</v>
      </c>
      <c r="F25" s="14" t="s">
        <v>58</v>
      </c>
    </row>
    <row r="26" spans="1:6" ht="33.75" x14ac:dyDescent="0.2">
      <c r="A26" s="55"/>
      <c r="B26" s="58"/>
      <c r="C26" s="64"/>
      <c r="D26" s="5" t="s">
        <v>16</v>
      </c>
      <c r="E26" s="5" t="s">
        <v>16</v>
      </c>
      <c r="F26" s="14" t="s">
        <v>49</v>
      </c>
    </row>
    <row r="27" spans="1:6" ht="20.100000000000001" customHeight="1" x14ac:dyDescent="0.2">
      <c r="A27" s="44">
        <f>A22+1</f>
        <v>5</v>
      </c>
      <c r="B27" s="47" t="s">
        <v>14</v>
      </c>
      <c r="C27" s="50" t="s">
        <v>44</v>
      </c>
      <c r="D27" s="9" t="s">
        <v>15</v>
      </c>
      <c r="E27" s="9" t="s">
        <v>17</v>
      </c>
      <c r="F27" s="11" t="s">
        <v>58</v>
      </c>
    </row>
    <row r="28" spans="1:6" ht="56.25" x14ac:dyDescent="0.2">
      <c r="A28" s="45"/>
      <c r="B28" s="48"/>
      <c r="C28" s="51"/>
      <c r="D28" s="12" t="str">
        <f>"SC to (" &amp;VALUE(A22) &amp;")"</f>
        <v>SC to (4)</v>
      </c>
      <c r="E28" s="12" t="s">
        <v>4</v>
      </c>
      <c r="F28" s="29" t="s">
        <v>68</v>
      </c>
    </row>
    <row r="29" spans="1:6" ht="33.75" x14ac:dyDescent="0.2">
      <c r="A29" s="45"/>
      <c r="B29" s="48"/>
      <c r="C29" s="51"/>
      <c r="D29" s="9" t="str">
        <f>"SC to (" &amp;VALUE(A32) &amp;")"</f>
        <v>SC to (6)</v>
      </c>
      <c r="E29" s="9" t="s">
        <v>4</v>
      </c>
      <c r="F29" s="26" t="s">
        <v>50</v>
      </c>
    </row>
    <row r="30" spans="1:6" ht="33.75" x14ac:dyDescent="0.2">
      <c r="A30" s="45"/>
      <c r="B30" s="48"/>
      <c r="C30" s="51"/>
      <c r="D30" s="9" t="s">
        <v>11</v>
      </c>
      <c r="E30" s="9" t="s">
        <v>12</v>
      </c>
      <c r="F30" s="13" t="s">
        <v>50</v>
      </c>
    </row>
    <row r="31" spans="1:6" ht="56.25" x14ac:dyDescent="0.2">
      <c r="A31" s="46"/>
      <c r="B31" s="49"/>
      <c r="C31" s="52"/>
      <c r="D31" s="9" t="s">
        <v>16</v>
      </c>
      <c r="E31" s="9" t="s">
        <v>16</v>
      </c>
      <c r="F31" s="11" t="s">
        <v>69</v>
      </c>
    </row>
    <row r="32" spans="1:6" ht="20.100000000000001" customHeight="1" x14ac:dyDescent="0.2">
      <c r="A32" s="53">
        <f>A27+1</f>
        <v>6</v>
      </c>
      <c r="B32" s="56" t="s">
        <v>24</v>
      </c>
      <c r="C32" s="62" t="s">
        <v>45</v>
      </c>
      <c r="D32" s="5" t="s">
        <v>15</v>
      </c>
      <c r="E32" s="5" t="s">
        <v>17</v>
      </c>
      <c r="F32" s="14" t="s">
        <v>58</v>
      </c>
    </row>
    <row r="33" spans="1:6" ht="56.25" x14ac:dyDescent="0.2">
      <c r="A33" s="54"/>
      <c r="B33" s="57"/>
      <c r="C33" s="63"/>
      <c r="D33" s="5" t="str">
        <f>"SC to (" &amp;VALUE(A27) &amp;")"</f>
        <v>SC to (5)</v>
      </c>
      <c r="E33" s="5" t="s">
        <v>4</v>
      </c>
      <c r="F33" s="27" t="s">
        <v>51</v>
      </c>
    </row>
    <row r="34" spans="1:6" ht="20.100000000000001" customHeight="1" x14ac:dyDescent="0.2">
      <c r="A34" s="54"/>
      <c r="B34" s="57"/>
      <c r="C34" s="63"/>
      <c r="D34" s="5" t="str">
        <f>"SC to (" &amp;VALUE(A37) &amp;")"</f>
        <v>SC to (7)</v>
      </c>
      <c r="E34" s="5" t="s">
        <v>4</v>
      </c>
      <c r="F34" s="14" t="s">
        <v>52</v>
      </c>
    </row>
    <row r="35" spans="1:6" ht="20.100000000000001" customHeight="1" x14ac:dyDescent="0.2">
      <c r="A35" s="54"/>
      <c r="B35" s="57"/>
      <c r="C35" s="63"/>
      <c r="D35" s="5" t="s">
        <v>11</v>
      </c>
      <c r="E35" s="5" t="s">
        <v>12</v>
      </c>
      <c r="F35" s="14" t="s">
        <v>52</v>
      </c>
    </row>
    <row r="36" spans="1:6" ht="20.100000000000001" customHeight="1" x14ac:dyDescent="0.2">
      <c r="A36" s="55"/>
      <c r="B36" s="58"/>
      <c r="C36" s="64"/>
      <c r="D36" s="5" t="s">
        <v>16</v>
      </c>
      <c r="E36" s="5" t="s">
        <v>16</v>
      </c>
      <c r="F36" s="10" t="s">
        <v>53</v>
      </c>
    </row>
    <row r="37" spans="1:6" ht="20.100000000000001" customHeight="1" x14ac:dyDescent="0.2">
      <c r="A37" s="44">
        <f>A32+1</f>
        <v>7</v>
      </c>
      <c r="B37" s="47" t="s">
        <v>24</v>
      </c>
      <c r="C37" s="50" t="s">
        <v>45</v>
      </c>
      <c r="D37" s="9" t="s">
        <v>15</v>
      </c>
      <c r="E37" s="9" t="s">
        <v>17</v>
      </c>
      <c r="F37" s="11" t="s">
        <v>58</v>
      </c>
    </row>
    <row r="38" spans="1:6" ht="20.100000000000001" customHeight="1" x14ac:dyDescent="0.2">
      <c r="A38" s="45"/>
      <c r="B38" s="48"/>
      <c r="C38" s="51"/>
      <c r="D38" s="12" t="str">
        <f>"SC to (" &amp;VALUE(A32) &amp;")"</f>
        <v>SC to (6)</v>
      </c>
      <c r="E38" s="12" t="s">
        <v>4</v>
      </c>
      <c r="F38" s="28" t="s">
        <v>52</v>
      </c>
    </row>
    <row r="39" spans="1:6" ht="20.100000000000001" customHeight="1" x14ac:dyDescent="0.2">
      <c r="A39" s="45"/>
      <c r="B39" s="48"/>
      <c r="C39" s="51"/>
      <c r="D39" s="9" t="str">
        <f>"SC to (" &amp;VALUE(A42) &amp;")"</f>
        <v>SC to (8)</v>
      </c>
      <c r="E39" s="9" t="s">
        <v>4</v>
      </c>
      <c r="F39" s="11" t="s">
        <v>54</v>
      </c>
    </row>
    <row r="40" spans="1:6" ht="20.100000000000001" customHeight="1" x14ac:dyDescent="0.2">
      <c r="A40" s="45"/>
      <c r="B40" s="48"/>
      <c r="C40" s="51"/>
      <c r="D40" s="9" t="s">
        <v>11</v>
      </c>
      <c r="E40" s="9" t="s">
        <v>12</v>
      </c>
      <c r="F40" s="28" t="s">
        <v>52</v>
      </c>
    </row>
    <row r="41" spans="1:6" ht="20.100000000000001" customHeight="1" x14ac:dyDescent="0.2">
      <c r="A41" s="46"/>
      <c r="B41" s="49"/>
      <c r="C41" s="52"/>
      <c r="D41" s="9" t="s">
        <v>16</v>
      </c>
      <c r="E41" s="9" t="s">
        <v>16</v>
      </c>
      <c r="F41" s="11" t="s">
        <v>53</v>
      </c>
    </row>
    <row r="42" spans="1:6" ht="20.100000000000001" customHeight="1" x14ac:dyDescent="0.2">
      <c r="A42" s="53">
        <v>8</v>
      </c>
      <c r="B42" s="56" t="s">
        <v>25</v>
      </c>
      <c r="C42" s="62" t="s">
        <v>45</v>
      </c>
      <c r="D42" s="5" t="s">
        <v>15</v>
      </c>
      <c r="E42" s="5" t="s">
        <v>17</v>
      </c>
      <c r="F42" s="14" t="s">
        <v>52</v>
      </c>
    </row>
    <row r="43" spans="1:6" x14ac:dyDescent="0.2">
      <c r="A43" s="54"/>
      <c r="B43" s="57"/>
      <c r="C43" s="63"/>
      <c r="D43" s="5" t="str">
        <f>"SC to (" &amp;VALUE(A37) &amp;")"</f>
        <v>SC to (7)</v>
      </c>
      <c r="E43" s="5" t="s">
        <v>4</v>
      </c>
      <c r="F43" s="14" t="s">
        <v>54</v>
      </c>
    </row>
    <row r="44" spans="1:6" x14ac:dyDescent="0.2">
      <c r="A44" s="54"/>
      <c r="B44" s="57"/>
      <c r="C44" s="63"/>
      <c r="D44" s="5" t="str">
        <f>"SC to (" &amp;VALUE(A47) &amp;")"</f>
        <v>SC to (9)</v>
      </c>
      <c r="E44" s="5" t="s">
        <v>4</v>
      </c>
      <c r="F44" s="10" t="s">
        <v>52</v>
      </c>
    </row>
    <row r="45" spans="1:6" ht="22.5" x14ac:dyDescent="0.2">
      <c r="A45" s="54"/>
      <c r="B45" s="57"/>
      <c r="C45" s="63"/>
      <c r="D45" s="5" t="s">
        <v>11</v>
      </c>
      <c r="E45" s="5" t="s">
        <v>12</v>
      </c>
      <c r="F45" s="14" t="s">
        <v>54</v>
      </c>
    </row>
    <row r="46" spans="1:6" ht="56.25" x14ac:dyDescent="0.2">
      <c r="A46" s="55"/>
      <c r="B46" s="58"/>
      <c r="C46" s="64"/>
      <c r="D46" s="5" t="s">
        <v>16</v>
      </c>
      <c r="E46" s="5" t="s">
        <v>16</v>
      </c>
      <c r="F46" s="30" t="s">
        <v>55</v>
      </c>
    </row>
    <row r="47" spans="1:6" ht="20.100000000000001" customHeight="1" x14ac:dyDescent="0.2">
      <c r="A47" s="44">
        <v>9</v>
      </c>
      <c r="B47" s="47" t="s">
        <v>26</v>
      </c>
      <c r="C47" s="50" t="s">
        <v>43</v>
      </c>
      <c r="D47" s="9" t="s">
        <v>15</v>
      </c>
      <c r="E47" s="9" t="s">
        <v>17</v>
      </c>
      <c r="F47" s="11" t="s">
        <v>58</v>
      </c>
    </row>
    <row r="48" spans="1:6" ht="20.100000000000001" customHeight="1" x14ac:dyDescent="0.2">
      <c r="A48" s="45"/>
      <c r="B48" s="48"/>
      <c r="C48" s="51"/>
      <c r="D48" s="12" t="str">
        <f>"SC to (" &amp;VALUE(A42) &amp;")"</f>
        <v>SC to (8)</v>
      </c>
      <c r="E48" s="12" t="s">
        <v>4</v>
      </c>
      <c r="F48" s="11" t="s">
        <v>52</v>
      </c>
    </row>
    <row r="49" spans="1:6" ht="20.100000000000001" customHeight="1" x14ac:dyDescent="0.2">
      <c r="A49" s="45"/>
      <c r="B49" s="48"/>
      <c r="C49" s="51"/>
      <c r="D49" s="9" t="str">
        <f>"SC to (" &amp;VALUE(A52) &amp;")"</f>
        <v>SC to (10)</v>
      </c>
      <c r="E49" s="9" t="s">
        <v>4</v>
      </c>
      <c r="F49" s="11" t="s">
        <v>52</v>
      </c>
    </row>
    <row r="50" spans="1:6" ht="20.100000000000001" customHeight="1" x14ac:dyDescent="0.2">
      <c r="A50" s="45"/>
      <c r="B50" s="48"/>
      <c r="C50" s="51"/>
      <c r="D50" s="9" t="s">
        <v>11</v>
      </c>
      <c r="E50" s="9" t="s">
        <v>12</v>
      </c>
      <c r="F50" s="28" t="s">
        <v>57</v>
      </c>
    </row>
    <row r="51" spans="1:6" ht="20.100000000000001" customHeight="1" x14ac:dyDescent="0.2">
      <c r="A51" s="46"/>
      <c r="B51" s="49"/>
      <c r="C51" s="52"/>
      <c r="D51" s="9" t="s">
        <v>16</v>
      </c>
      <c r="E51" s="9" t="s">
        <v>16</v>
      </c>
      <c r="F51" s="11" t="s">
        <v>56</v>
      </c>
    </row>
    <row r="52" spans="1:6" ht="20.100000000000001" customHeight="1" x14ac:dyDescent="0.2">
      <c r="A52" s="53">
        <v>10</v>
      </c>
      <c r="B52" s="56" t="s">
        <v>27</v>
      </c>
      <c r="C52" s="62" t="s">
        <v>43</v>
      </c>
      <c r="D52" s="5" t="s">
        <v>15</v>
      </c>
      <c r="E52" s="5" t="s">
        <v>17</v>
      </c>
      <c r="F52" s="14" t="s">
        <v>58</v>
      </c>
    </row>
    <row r="53" spans="1:6" ht="20.100000000000001" customHeight="1" x14ac:dyDescent="0.2">
      <c r="A53" s="54"/>
      <c r="B53" s="57"/>
      <c r="C53" s="63"/>
      <c r="D53" s="5" t="str">
        <f>"SC to (" &amp;VALUE(A47) &amp;")"</f>
        <v>SC to (9)</v>
      </c>
      <c r="E53" s="5" t="s">
        <v>4</v>
      </c>
      <c r="F53" s="14" t="s">
        <v>52</v>
      </c>
    </row>
    <row r="54" spans="1:6" ht="20.100000000000001" customHeight="1" x14ac:dyDescent="0.2">
      <c r="A54" s="54"/>
      <c r="B54" s="57"/>
      <c r="C54" s="63"/>
      <c r="D54" s="5" t="str">
        <f>"SC to (" &amp;VALUE(A57) &amp;")"</f>
        <v>SC to (11)</v>
      </c>
      <c r="E54" s="5" t="s">
        <v>4</v>
      </c>
      <c r="F54" s="14" t="s">
        <v>52</v>
      </c>
    </row>
    <row r="55" spans="1:6" ht="20.100000000000001" customHeight="1" x14ac:dyDescent="0.2">
      <c r="A55" s="54"/>
      <c r="B55" s="57"/>
      <c r="C55" s="63"/>
      <c r="D55" s="5" t="s">
        <v>11</v>
      </c>
      <c r="E55" s="5" t="s">
        <v>12</v>
      </c>
      <c r="F55" s="14" t="s">
        <v>57</v>
      </c>
    </row>
    <row r="56" spans="1:6" ht="20.100000000000001" customHeight="1" x14ac:dyDescent="0.2">
      <c r="A56" s="55"/>
      <c r="B56" s="58"/>
      <c r="C56" s="64"/>
      <c r="D56" s="5" t="s">
        <v>16</v>
      </c>
      <c r="E56" s="5" t="s">
        <v>16</v>
      </c>
      <c r="F56" s="10" t="s">
        <v>59</v>
      </c>
    </row>
    <row r="57" spans="1:6" ht="20.100000000000001" customHeight="1" x14ac:dyDescent="0.2">
      <c r="A57" s="44">
        <v>11</v>
      </c>
      <c r="B57" s="47" t="s">
        <v>28</v>
      </c>
      <c r="C57" s="50" t="s">
        <v>43</v>
      </c>
      <c r="D57" s="9" t="s">
        <v>15</v>
      </c>
      <c r="E57" s="9" t="s">
        <v>17</v>
      </c>
      <c r="F57" s="11" t="s">
        <v>58</v>
      </c>
    </row>
    <row r="58" spans="1:6" ht="20.100000000000001" customHeight="1" x14ac:dyDescent="0.2">
      <c r="A58" s="45"/>
      <c r="B58" s="48"/>
      <c r="C58" s="51"/>
      <c r="D58" s="9" t="str">
        <f>"SC to (" &amp;VALUE(A52) &amp;")"</f>
        <v>SC to (10)</v>
      </c>
      <c r="E58" s="12" t="s">
        <v>4</v>
      </c>
      <c r="F58" s="11" t="s">
        <v>52</v>
      </c>
    </row>
    <row r="59" spans="1:6" ht="90" x14ac:dyDescent="0.2">
      <c r="A59" s="45"/>
      <c r="B59" s="48"/>
      <c r="C59" s="51"/>
      <c r="D59" s="9" t="str">
        <f>"SC to (" &amp;VALUE(A62) &amp;")"</f>
        <v>SC to (12)</v>
      </c>
      <c r="E59" s="9" t="s">
        <v>4</v>
      </c>
      <c r="F59" s="28" t="s">
        <v>63</v>
      </c>
    </row>
    <row r="60" spans="1:6" ht="20.100000000000001" customHeight="1" x14ac:dyDescent="0.2">
      <c r="A60" s="45"/>
      <c r="B60" s="48"/>
      <c r="C60" s="51"/>
      <c r="D60" s="9" t="s">
        <v>11</v>
      </c>
      <c r="E60" s="9" t="s">
        <v>12</v>
      </c>
      <c r="F60" s="28" t="s">
        <v>57</v>
      </c>
    </row>
    <row r="61" spans="1:6" ht="20.100000000000001" customHeight="1" x14ac:dyDescent="0.2">
      <c r="A61" s="46"/>
      <c r="B61" s="49"/>
      <c r="C61" s="52"/>
      <c r="D61" s="9" t="s">
        <v>16</v>
      </c>
      <c r="E61" s="9" t="s">
        <v>16</v>
      </c>
      <c r="F61" s="11" t="s">
        <v>61</v>
      </c>
    </row>
    <row r="62" spans="1:6" ht="20.100000000000001" customHeight="1" x14ac:dyDescent="0.2">
      <c r="A62" s="53">
        <v>12</v>
      </c>
      <c r="B62" s="56" t="s">
        <v>29</v>
      </c>
      <c r="C62" s="62" t="s">
        <v>43</v>
      </c>
      <c r="D62" s="5" t="s">
        <v>15</v>
      </c>
      <c r="E62" s="5" t="s">
        <v>17</v>
      </c>
      <c r="F62" s="14" t="s">
        <v>58</v>
      </c>
    </row>
    <row r="63" spans="1:6" ht="90" x14ac:dyDescent="0.2">
      <c r="A63" s="54"/>
      <c r="B63" s="57"/>
      <c r="C63" s="63"/>
      <c r="D63" s="5" t="str">
        <f>"SC to (" &amp;VALUE(A57) &amp;")"</f>
        <v>SC to (11)</v>
      </c>
      <c r="E63" s="5" t="s">
        <v>4</v>
      </c>
      <c r="F63" s="27" t="s">
        <v>60</v>
      </c>
    </row>
    <row r="64" spans="1:6" x14ac:dyDescent="0.2">
      <c r="A64" s="54"/>
      <c r="B64" s="57"/>
      <c r="C64" s="63"/>
      <c r="D64" s="5" t="s">
        <v>13</v>
      </c>
      <c r="E64" s="5" t="s">
        <v>4</v>
      </c>
      <c r="F64" s="10" t="s">
        <v>13</v>
      </c>
    </row>
    <row r="65" spans="1:6" ht="20.100000000000001" customHeight="1" x14ac:dyDescent="0.2">
      <c r="A65" s="54"/>
      <c r="B65" s="57"/>
      <c r="C65" s="63"/>
      <c r="D65" s="5" t="s">
        <v>11</v>
      </c>
      <c r="E65" s="5" t="s">
        <v>12</v>
      </c>
      <c r="F65" s="27" t="s">
        <v>57</v>
      </c>
    </row>
    <row r="66" spans="1:6" ht="22.5" x14ac:dyDescent="0.2">
      <c r="A66" s="55"/>
      <c r="B66" s="58"/>
      <c r="C66" s="64"/>
      <c r="D66" s="5" t="s">
        <v>16</v>
      </c>
      <c r="E66" s="5" t="s">
        <v>16</v>
      </c>
      <c r="F66" s="30" t="s">
        <v>62</v>
      </c>
    </row>
    <row r="67" spans="1:6" ht="20.100000000000001" customHeight="1" x14ac:dyDescent="0.2">
      <c r="A67" s="44">
        <v>13</v>
      </c>
      <c r="B67" s="47" t="s">
        <v>30</v>
      </c>
      <c r="C67" s="50" t="s">
        <v>46</v>
      </c>
      <c r="D67" s="9" t="s">
        <v>15</v>
      </c>
      <c r="E67" s="9" t="s">
        <v>17</v>
      </c>
      <c r="F67" s="11" t="s">
        <v>52</v>
      </c>
    </row>
    <row r="68" spans="1:6" ht="20.100000000000001" customHeight="1" x14ac:dyDescent="0.2">
      <c r="A68" s="45"/>
      <c r="B68" s="48"/>
      <c r="C68" s="51"/>
      <c r="D68" s="12" t="s">
        <v>13</v>
      </c>
      <c r="E68" s="12" t="s">
        <v>4</v>
      </c>
      <c r="F68" s="11" t="s">
        <v>13</v>
      </c>
    </row>
    <row r="69" spans="1:6" ht="20.100000000000001" customHeight="1" x14ac:dyDescent="0.2">
      <c r="A69" s="45"/>
      <c r="B69" s="48"/>
      <c r="C69" s="51"/>
      <c r="D69" s="9" t="str">
        <f>"SC to (" &amp;VALUE(A72) &amp;")"</f>
        <v>SC to (14)</v>
      </c>
      <c r="E69" s="9" t="s">
        <v>4</v>
      </c>
      <c r="F69" s="11" t="s">
        <v>52</v>
      </c>
    </row>
    <row r="70" spans="1:6" ht="22.5" x14ac:dyDescent="0.2">
      <c r="A70" s="45"/>
      <c r="B70" s="48"/>
      <c r="C70" s="51"/>
      <c r="D70" s="9" t="s">
        <v>11</v>
      </c>
      <c r="E70" s="9" t="s">
        <v>12</v>
      </c>
      <c r="F70" s="28" t="s">
        <v>64</v>
      </c>
    </row>
    <row r="71" spans="1:6" ht="20.100000000000001" customHeight="1" x14ac:dyDescent="0.2">
      <c r="A71" s="46"/>
      <c r="B71" s="49"/>
      <c r="C71" s="52"/>
      <c r="D71" s="9" t="s">
        <v>16</v>
      </c>
      <c r="E71" s="9" t="s">
        <v>16</v>
      </c>
      <c r="F71" s="28" t="s">
        <v>65</v>
      </c>
    </row>
    <row r="72" spans="1:6" ht="20.100000000000001" customHeight="1" x14ac:dyDescent="0.2">
      <c r="A72" s="53">
        <v>14</v>
      </c>
      <c r="B72" s="56" t="s">
        <v>31</v>
      </c>
      <c r="C72" s="62" t="s">
        <v>46</v>
      </c>
      <c r="D72" s="5" t="s">
        <v>15</v>
      </c>
      <c r="E72" s="5" t="s">
        <v>17</v>
      </c>
      <c r="F72" s="14" t="s">
        <v>58</v>
      </c>
    </row>
    <row r="73" spans="1:6" ht="20.100000000000001" customHeight="1" x14ac:dyDescent="0.2">
      <c r="A73" s="54"/>
      <c r="B73" s="57"/>
      <c r="C73" s="63"/>
      <c r="D73" s="5" t="str">
        <f>"SC to (" &amp;VALUE(A67) &amp;")"</f>
        <v>SC to (13)</v>
      </c>
      <c r="E73" s="5" t="s">
        <v>4</v>
      </c>
      <c r="F73" s="14" t="s">
        <v>52</v>
      </c>
    </row>
    <row r="74" spans="1:6" ht="20.100000000000001" customHeight="1" x14ac:dyDescent="0.2">
      <c r="A74" s="54"/>
      <c r="B74" s="57"/>
      <c r="C74" s="63"/>
      <c r="D74" s="5" t="str">
        <f>"SC to (" &amp;VALUE(A77) &amp;")"</f>
        <v>SC to (15)</v>
      </c>
      <c r="E74" s="5" t="s">
        <v>4</v>
      </c>
      <c r="F74" s="10" t="s">
        <v>52</v>
      </c>
    </row>
    <row r="75" spans="1:6" ht="22.5" x14ac:dyDescent="0.2">
      <c r="A75" s="54"/>
      <c r="B75" s="57"/>
      <c r="C75" s="63"/>
      <c r="D75" s="5" t="s">
        <v>11</v>
      </c>
      <c r="E75" s="5" t="s">
        <v>12</v>
      </c>
      <c r="F75" s="27" t="s">
        <v>64</v>
      </c>
    </row>
    <row r="76" spans="1:6" ht="20.100000000000001" customHeight="1" x14ac:dyDescent="0.2">
      <c r="A76" s="55"/>
      <c r="B76" s="58"/>
      <c r="C76" s="64"/>
      <c r="D76" s="5" t="s">
        <v>16</v>
      </c>
      <c r="E76" s="5" t="s">
        <v>16</v>
      </c>
      <c r="F76" s="30" t="s">
        <v>65</v>
      </c>
    </row>
    <row r="77" spans="1:6" ht="20.100000000000001" customHeight="1" x14ac:dyDescent="0.2">
      <c r="A77" s="44">
        <v>15</v>
      </c>
      <c r="B77" s="47" t="s">
        <v>32</v>
      </c>
      <c r="C77" s="50" t="s">
        <v>46</v>
      </c>
      <c r="D77" s="9" t="s">
        <v>15</v>
      </c>
      <c r="E77" s="9" t="s">
        <v>17</v>
      </c>
      <c r="F77" s="11" t="s">
        <v>58</v>
      </c>
    </row>
    <row r="78" spans="1:6" ht="20.100000000000001" customHeight="1" x14ac:dyDescent="0.2">
      <c r="A78" s="45"/>
      <c r="B78" s="48"/>
      <c r="C78" s="51"/>
      <c r="D78" s="12" t="str">
        <f>"SC to (" &amp;VALUE(A72) &amp;")"</f>
        <v>SC to (14)</v>
      </c>
      <c r="E78" s="12" t="s">
        <v>4</v>
      </c>
      <c r="F78" s="11" t="s">
        <v>52</v>
      </c>
    </row>
    <row r="79" spans="1:6" ht="20.100000000000001" customHeight="1" x14ac:dyDescent="0.2">
      <c r="A79" s="45"/>
      <c r="B79" s="48"/>
      <c r="C79" s="51"/>
      <c r="D79" s="9" t="str">
        <f>"SC to (" &amp;VALUE(A82) &amp;")"</f>
        <v>SC to (16)</v>
      </c>
      <c r="E79" s="9" t="s">
        <v>4</v>
      </c>
      <c r="F79" s="11" t="s">
        <v>52</v>
      </c>
    </row>
    <row r="80" spans="1:6" ht="20.100000000000001" customHeight="1" x14ac:dyDescent="0.2">
      <c r="A80" s="45"/>
      <c r="B80" s="48"/>
      <c r="C80" s="51"/>
      <c r="D80" s="9" t="s">
        <v>11</v>
      </c>
      <c r="E80" s="9" t="s">
        <v>12</v>
      </c>
      <c r="F80" s="11" t="s">
        <v>64</v>
      </c>
    </row>
    <row r="81" spans="1:6" ht="20.100000000000001" customHeight="1" x14ac:dyDescent="0.2">
      <c r="A81" s="46"/>
      <c r="B81" s="49"/>
      <c r="C81" s="52"/>
      <c r="D81" s="9" t="s">
        <v>16</v>
      </c>
      <c r="E81" s="9" t="s">
        <v>16</v>
      </c>
      <c r="F81" s="11" t="s">
        <v>65</v>
      </c>
    </row>
    <row r="82" spans="1:6" ht="20.100000000000001" customHeight="1" x14ac:dyDescent="0.2">
      <c r="A82" s="53">
        <v>16</v>
      </c>
      <c r="B82" s="56" t="s">
        <v>33</v>
      </c>
      <c r="C82" s="62" t="s">
        <v>46</v>
      </c>
      <c r="D82" s="5" t="s">
        <v>15</v>
      </c>
      <c r="E82" s="5" t="s">
        <v>17</v>
      </c>
      <c r="F82" s="14" t="s">
        <v>58</v>
      </c>
    </row>
    <row r="83" spans="1:6" ht="20.100000000000001" customHeight="1" x14ac:dyDescent="0.2">
      <c r="A83" s="54"/>
      <c r="B83" s="57"/>
      <c r="C83" s="63"/>
      <c r="D83" s="5" t="str">
        <f>"SC to (" &amp;VALUE(A77) &amp;")"</f>
        <v>SC to (15)</v>
      </c>
      <c r="E83" s="5" t="s">
        <v>4</v>
      </c>
      <c r="F83" s="14" t="s">
        <v>52</v>
      </c>
    </row>
    <row r="84" spans="1:6" ht="20.100000000000001" customHeight="1" x14ac:dyDescent="0.2">
      <c r="A84" s="54"/>
      <c r="B84" s="57"/>
      <c r="C84" s="63"/>
      <c r="D84" s="5" t="str">
        <f>"SC to (" &amp;VALUE(A87) &amp;")"</f>
        <v>SC to (17)</v>
      </c>
      <c r="E84" s="5" t="s">
        <v>4</v>
      </c>
      <c r="F84" s="10" t="s">
        <v>52</v>
      </c>
    </row>
    <row r="85" spans="1:6" ht="20.100000000000001" customHeight="1" x14ac:dyDescent="0.2">
      <c r="A85" s="54"/>
      <c r="B85" s="57"/>
      <c r="C85" s="63"/>
      <c r="D85" s="5" t="s">
        <v>11</v>
      </c>
      <c r="E85" s="5" t="s">
        <v>12</v>
      </c>
      <c r="F85" s="14" t="s">
        <v>64</v>
      </c>
    </row>
    <row r="86" spans="1:6" ht="20.100000000000001" customHeight="1" x14ac:dyDescent="0.2">
      <c r="A86" s="55"/>
      <c r="B86" s="58"/>
      <c r="C86" s="64"/>
      <c r="D86" s="5" t="s">
        <v>16</v>
      </c>
      <c r="E86" s="5" t="s">
        <v>16</v>
      </c>
      <c r="F86" s="10" t="s">
        <v>65</v>
      </c>
    </row>
    <row r="87" spans="1:6" ht="20.100000000000001" customHeight="1" x14ac:dyDescent="0.2">
      <c r="A87" s="44">
        <v>17</v>
      </c>
      <c r="B87" s="47" t="s">
        <v>34</v>
      </c>
      <c r="C87" s="50" t="s">
        <v>46</v>
      </c>
      <c r="D87" s="9" t="s">
        <v>15</v>
      </c>
      <c r="E87" s="9" t="s">
        <v>17</v>
      </c>
      <c r="F87" s="11" t="s">
        <v>58</v>
      </c>
    </row>
    <row r="88" spans="1:6" ht="20.100000000000001" customHeight="1" x14ac:dyDescent="0.2">
      <c r="A88" s="45"/>
      <c r="B88" s="48"/>
      <c r="C88" s="51"/>
      <c r="D88" s="12" t="str">
        <f>"SC to (" &amp;VALUE(A82) &amp;")"</f>
        <v>SC to (16)</v>
      </c>
      <c r="E88" s="12" t="s">
        <v>4</v>
      </c>
      <c r="F88" s="11" t="s">
        <v>52</v>
      </c>
    </row>
    <row r="89" spans="1:6" ht="20.100000000000001" customHeight="1" x14ac:dyDescent="0.2">
      <c r="A89" s="45"/>
      <c r="B89" s="48"/>
      <c r="C89" s="51"/>
      <c r="D89" s="9" t="str">
        <f>"SC to (" &amp;VALUE(A92) &amp;")"</f>
        <v>SC to (18)</v>
      </c>
      <c r="E89" s="9" t="s">
        <v>4</v>
      </c>
      <c r="F89" s="11" t="s">
        <v>52</v>
      </c>
    </row>
    <row r="90" spans="1:6" ht="20.100000000000001" customHeight="1" x14ac:dyDescent="0.2">
      <c r="A90" s="45"/>
      <c r="B90" s="48"/>
      <c r="C90" s="51"/>
      <c r="D90" s="9" t="s">
        <v>11</v>
      </c>
      <c r="E90" s="9" t="s">
        <v>12</v>
      </c>
      <c r="F90" s="11" t="s">
        <v>64</v>
      </c>
    </row>
    <row r="91" spans="1:6" ht="20.100000000000001" customHeight="1" x14ac:dyDescent="0.2">
      <c r="A91" s="46"/>
      <c r="B91" s="49"/>
      <c r="C91" s="52"/>
      <c r="D91" s="9" t="s">
        <v>16</v>
      </c>
      <c r="E91" s="9" t="s">
        <v>16</v>
      </c>
      <c r="F91" s="11" t="s">
        <v>65</v>
      </c>
    </row>
    <row r="92" spans="1:6" ht="20.100000000000001" customHeight="1" x14ac:dyDescent="0.2">
      <c r="A92" s="53">
        <v>18</v>
      </c>
      <c r="B92" s="56" t="s">
        <v>35</v>
      </c>
      <c r="C92" s="62" t="s">
        <v>46</v>
      </c>
      <c r="D92" s="5" t="s">
        <v>15</v>
      </c>
      <c r="E92" s="5" t="s">
        <v>17</v>
      </c>
      <c r="F92" s="14" t="s">
        <v>58</v>
      </c>
    </row>
    <row r="93" spans="1:6" ht="20.100000000000001" customHeight="1" x14ac:dyDescent="0.2">
      <c r="A93" s="54"/>
      <c r="B93" s="57"/>
      <c r="C93" s="63"/>
      <c r="D93" s="5" t="str">
        <f>"SC to (" &amp;VALUE(A87) &amp;")"</f>
        <v>SC to (17)</v>
      </c>
      <c r="E93" s="5" t="s">
        <v>4</v>
      </c>
      <c r="F93" s="14" t="s">
        <v>52</v>
      </c>
    </row>
    <row r="94" spans="1:6" ht="20.100000000000001" customHeight="1" x14ac:dyDescent="0.2">
      <c r="A94" s="54"/>
      <c r="B94" s="57"/>
      <c r="C94" s="63"/>
      <c r="D94" s="5" t="str">
        <f>"SC to (" &amp;VALUE(A97) &amp;")"</f>
        <v>SC to (19)</v>
      </c>
      <c r="E94" s="5" t="s">
        <v>4</v>
      </c>
      <c r="F94" s="14" t="s">
        <v>52</v>
      </c>
    </row>
    <row r="95" spans="1:6" ht="20.100000000000001" customHeight="1" x14ac:dyDescent="0.2">
      <c r="A95" s="54"/>
      <c r="B95" s="57"/>
      <c r="C95" s="63"/>
      <c r="D95" s="5" t="s">
        <v>11</v>
      </c>
      <c r="E95" s="5" t="s">
        <v>12</v>
      </c>
      <c r="F95" s="14" t="s">
        <v>64</v>
      </c>
    </row>
    <row r="96" spans="1:6" ht="20.100000000000001" customHeight="1" x14ac:dyDescent="0.2">
      <c r="A96" s="55"/>
      <c r="B96" s="58"/>
      <c r="C96" s="64"/>
      <c r="D96" s="5" t="s">
        <v>16</v>
      </c>
      <c r="E96" s="5" t="s">
        <v>16</v>
      </c>
      <c r="F96" s="10" t="s">
        <v>65</v>
      </c>
    </row>
    <row r="97" spans="1:6" ht="20.100000000000001" customHeight="1" x14ac:dyDescent="0.2">
      <c r="A97" s="44">
        <v>19</v>
      </c>
      <c r="B97" s="47" t="s">
        <v>36</v>
      </c>
      <c r="C97" s="50" t="s">
        <v>46</v>
      </c>
      <c r="D97" s="9" t="s">
        <v>15</v>
      </c>
      <c r="E97" s="9" t="s">
        <v>17</v>
      </c>
      <c r="F97" s="11" t="s">
        <v>58</v>
      </c>
    </row>
    <row r="98" spans="1:6" ht="20.100000000000001" customHeight="1" x14ac:dyDescent="0.2">
      <c r="A98" s="45"/>
      <c r="B98" s="48"/>
      <c r="C98" s="51"/>
      <c r="D98" s="12" t="str">
        <f>"SC to (" &amp;VALUE(A92) &amp;")"</f>
        <v>SC to (18)</v>
      </c>
      <c r="E98" s="12" t="s">
        <v>4</v>
      </c>
      <c r="F98" s="11" t="s">
        <v>52</v>
      </c>
    </row>
    <row r="99" spans="1:6" ht="20.100000000000001" customHeight="1" x14ac:dyDescent="0.2">
      <c r="A99" s="45"/>
      <c r="B99" s="48"/>
      <c r="C99" s="51"/>
      <c r="D99" s="9" t="str">
        <f>"SC to (" &amp;VALUE(A102) &amp;")"</f>
        <v>SC to (20)</v>
      </c>
      <c r="E99" s="9" t="s">
        <v>4</v>
      </c>
      <c r="F99" s="13" t="s">
        <v>52</v>
      </c>
    </row>
    <row r="100" spans="1:6" ht="20.100000000000001" customHeight="1" x14ac:dyDescent="0.2">
      <c r="A100" s="45"/>
      <c r="B100" s="48"/>
      <c r="C100" s="51"/>
      <c r="D100" s="9" t="s">
        <v>11</v>
      </c>
      <c r="E100" s="9" t="s">
        <v>12</v>
      </c>
      <c r="F100" s="11" t="s">
        <v>64</v>
      </c>
    </row>
    <row r="101" spans="1:6" ht="20.100000000000001" customHeight="1" x14ac:dyDescent="0.2">
      <c r="A101" s="46"/>
      <c r="B101" s="49"/>
      <c r="C101" s="52"/>
      <c r="D101" s="9" t="s">
        <v>16</v>
      </c>
      <c r="E101" s="9" t="s">
        <v>16</v>
      </c>
      <c r="F101" s="11" t="s">
        <v>65</v>
      </c>
    </row>
    <row r="102" spans="1:6" ht="20.100000000000001" customHeight="1" x14ac:dyDescent="0.2">
      <c r="A102" s="53">
        <v>20</v>
      </c>
      <c r="B102" s="56" t="s">
        <v>37</v>
      </c>
      <c r="C102" s="62" t="s">
        <v>46</v>
      </c>
      <c r="D102" s="5" t="s">
        <v>15</v>
      </c>
      <c r="E102" s="5" t="s">
        <v>17</v>
      </c>
      <c r="F102" s="14" t="s">
        <v>58</v>
      </c>
    </row>
    <row r="103" spans="1:6" ht="20.100000000000001" customHeight="1" x14ac:dyDescent="0.2">
      <c r="A103" s="54"/>
      <c r="B103" s="57"/>
      <c r="C103" s="63"/>
      <c r="D103" s="5" t="str">
        <f>"SC to (" &amp;VALUE(A97) &amp;")"</f>
        <v>SC to (19)</v>
      </c>
      <c r="E103" s="5" t="s">
        <v>4</v>
      </c>
      <c r="F103" s="14" t="s">
        <v>52</v>
      </c>
    </row>
    <row r="104" spans="1:6" ht="20.100000000000001" customHeight="1" x14ac:dyDescent="0.2">
      <c r="A104" s="54"/>
      <c r="B104" s="57"/>
      <c r="C104" s="63"/>
      <c r="D104" s="5" t="str">
        <f>"SC to (" &amp;VALUE(A107) &amp;")"</f>
        <v>SC to (21)</v>
      </c>
      <c r="E104" s="5" t="s">
        <v>4</v>
      </c>
      <c r="F104" s="10" t="s">
        <v>52</v>
      </c>
    </row>
    <row r="105" spans="1:6" ht="20.100000000000001" customHeight="1" x14ac:dyDescent="0.2">
      <c r="A105" s="54"/>
      <c r="B105" s="57"/>
      <c r="C105" s="63"/>
      <c r="D105" s="5" t="s">
        <v>11</v>
      </c>
      <c r="E105" s="5" t="s">
        <v>12</v>
      </c>
      <c r="F105" s="14" t="s">
        <v>64</v>
      </c>
    </row>
    <row r="106" spans="1:6" ht="20.100000000000001" customHeight="1" x14ac:dyDescent="0.2">
      <c r="A106" s="55"/>
      <c r="B106" s="58"/>
      <c r="C106" s="64"/>
      <c r="D106" s="5" t="s">
        <v>16</v>
      </c>
      <c r="E106" s="5" t="s">
        <v>16</v>
      </c>
      <c r="F106" s="10" t="s">
        <v>65</v>
      </c>
    </row>
    <row r="107" spans="1:6" ht="20.100000000000001" customHeight="1" x14ac:dyDescent="0.2">
      <c r="A107" s="44">
        <v>21</v>
      </c>
      <c r="B107" s="47" t="s">
        <v>38</v>
      </c>
      <c r="C107" s="50" t="s">
        <v>46</v>
      </c>
      <c r="D107" s="9" t="s">
        <v>15</v>
      </c>
      <c r="E107" s="9" t="s">
        <v>17</v>
      </c>
      <c r="F107" s="11" t="s">
        <v>58</v>
      </c>
    </row>
    <row r="108" spans="1:6" ht="20.100000000000001" customHeight="1" x14ac:dyDescent="0.2">
      <c r="A108" s="45"/>
      <c r="B108" s="48"/>
      <c r="C108" s="51"/>
      <c r="D108" s="12" t="str">
        <f>"SC to (" &amp;VALUE(A102) &amp;")"</f>
        <v>SC to (20)</v>
      </c>
      <c r="E108" s="12" t="s">
        <v>4</v>
      </c>
      <c r="F108" s="11" t="s">
        <v>52</v>
      </c>
    </row>
    <row r="109" spans="1:6" ht="20.100000000000001" customHeight="1" x14ac:dyDescent="0.2">
      <c r="A109" s="45"/>
      <c r="B109" s="48"/>
      <c r="C109" s="51"/>
      <c r="D109" s="9" t="str">
        <f>"SC to (" &amp;VALUE(A112) &amp;")"</f>
        <v>SC to (22)</v>
      </c>
      <c r="E109" s="9" t="s">
        <v>4</v>
      </c>
      <c r="F109" s="11" t="s">
        <v>52</v>
      </c>
    </row>
    <row r="110" spans="1:6" ht="20.100000000000001" customHeight="1" x14ac:dyDescent="0.2">
      <c r="A110" s="45"/>
      <c r="B110" s="48"/>
      <c r="C110" s="51"/>
      <c r="D110" s="9" t="s">
        <v>11</v>
      </c>
      <c r="E110" s="9" t="s">
        <v>12</v>
      </c>
      <c r="F110" s="11" t="s">
        <v>64</v>
      </c>
    </row>
    <row r="111" spans="1:6" ht="20.100000000000001" customHeight="1" x14ac:dyDescent="0.2">
      <c r="A111" s="46"/>
      <c r="B111" s="49"/>
      <c r="C111" s="52"/>
      <c r="D111" s="9" t="s">
        <v>16</v>
      </c>
      <c r="E111" s="9" t="s">
        <v>16</v>
      </c>
      <c r="F111" s="11" t="s">
        <v>65</v>
      </c>
    </row>
    <row r="112" spans="1:6" ht="20.100000000000001" customHeight="1" x14ac:dyDescent="0.2">
      <c r="A112" s="53">
        <f>A107+1</f>
        <v>22</v>
      </c>
      <c r="B112" s="56" t="s">
        <v>39</v>
      </c>
      <c r="C112" s="62" t="s">
        <v>46</v>
      </c>
      <c r="D112" s="5" t="s">
        <v>15</v>
      </c>
      <c r="E112" s="5" t="s">
        <v>17</v>
      </c>
      <c r="F112" s="14" t="s">
        <v>58</v>
      </c>
    </row>
    <row r="113" spans="1:6" ht="20.100000000000001" customHeight="1" x14ac:dyDescent="0.2">
      <c r="A113" s="54"/>
      <c r="B113" s="57"/>
      <c r="C113" s="63"/>
      <c r="D113" s="5" t="str">
        <f>"SC to (" &amp;VALUE(A107) &amp;")"</f>
        <v>SC to (21)</v>
      </c>
      <c r="E113" s="5" t="s">
        <v>4</v>
      </c>
      <c r="F113" s="14" t="s">
        <v>52</v>
      </c>
    </row>
    <row r="114" spans="1:6" ht="20.100000000000001" customHeight="1" x14ac:dyDescent="0.2">
      <c r="A114" s="54"/>
      <c r="B114" s="57"/>
      <c r="C114" s="63"/>
      <c r="D114" s="5" t="str">
        <f>"SC to (" &amp;VALUE(A117) &amp;")"</f>
        <v>SC to (23)</v>
      </c>
      <c r="E114" s="5" t="s">
        <v>4</v>
      </c>
      <c r="F114" s="10" t="s">
        <v>52</v>
      </c>
    </row>
    <row r="115" spans="1:6" ht="20.100000000000001" customHeight="1" x14ac:dyDescent="0.2">
      <c r="A115" s="54"/>
      <c r="B115" s="57"/>
      <c r="C115" s="63"/>
      <c r="D115" s="5" t="s">
        <v>11</v>
      </c>
      <c r="E115" s="5" t="s">
        <v>12</v>
      </c>
      <c r="F115" s="14" t="s">
        <v>64</v>
      </c>
    </row>
    <row r="116" spans="1:6" ht="20.100000000000001" customHeight="1" x14ac:dyDescent="0.2">
      <c r="A116" s="55"/>
      <c r="B116" s="58"/>
      <c r="C116" s="64"/>
      <c r="D116" s="5" t="s">
        <v>16</v>
      </c>
      <c r="E116" s="5" t="s">
        <v>16</v>
      </c>
      <c r="F116" s="10" t="s">
        <v>65</v>
      </c>
    </row>
    <row r="117" spans="1:6" ht="20.100000000000001" customHeight="1" x14ac:dyDescent="0.2">
      <c r="A117" s="44">
        <f>A112+1</f>
        <v>23</v>
      </c>
      <c r="B117" s="47" t="s">
        <v>40</v>
      </c>
      <c r="C117" s="50" t="s">
        <v>46</v>
      </c>
      <c r="D117" s="9" t="s">
        <v>15</v>
      </c>
      <c r="E117" s="9" t="s">
        <v>17</v>
      </c>
      <c r="F117" s="11" t="s">
        <v>58</v>
      </c>
    </row>
    <row r="118" spans="1:6" ht="20.100000000000001" customHeight="1" x14ac:dyDescent="0.2">
      <c r="A118" s="45"/>
      <c r="B118" s="48"/>
      <c r="C118" s="51"/>
      <c r="D118" s="12" t="str">
        <f>"SC to (" &amp;VALUE(A112) &amp;")"</f>
        <v>SC to (22)</v>
      </c>
      <c r="E118" s="12" t="s">
        <v>4</v>
      </c>
      <c r="F118" s="11" t="s">
        <v>52</v>
      </c>
    </row>
    <row r="119" spans="1:6" ht="20.100000000000001" customHeight="1" x14ac:dyDescent="0.2">
      <c r="A119" s="45"/>
      <c r="B119" s="48"/>
      <c r="C119" s="51"/>
      <c r="D119" s="9" t="str">
        <f>"SC to (" &amp;VALUE(A122) &amp;")"</f>
        <v>SC to (24)</v>
      </c>
      <c r="E119" s="9" t="s">
        <v>4</v>
      </c>
      <c r="F119" s="11" t="s">
        <v>52</v>
      </c>
    </row>
    <row r="120" spans="1:6" ht="20.100000000000001" customHeight="1" x14ac:dyDescent="0.2">
      <c r="A120" s="45"/>
      <c r="B120" s="48"/>
      <c r="C120" s="51"/>
      <c r="D120" s="9" t="s">
        <v>11</v>
      </c>
      <c r="E120" s="9" t="s">
        <v>12</v>
      </c>
      <c r="F120" s="11" t="s">
        <v>64</v>
      </c>
    </row>
    <row r="121" spans="1:6" ht="20.100000000000001" customHeight="1" x14ac:dyDescent="0.2">
      <c r="A121" s="46"/>
      <c r="B121" s="49"/>
      <c r="C121" s="52"/>
      <c r="D121" s="9" t="s">
        <v>16</v>
      </c>
      <c r="E121" s="9" t="s">
        <v>16</v>
      </c>
      <c r="F121" s="11" t="s">
        <v>65</v>
      </c>
    </row>
    <row r="122" spans="1:6" ht="20.100000000000001" customHeight="1" x14ac:dyDescent="0.2">
      <c r="A122" s="53">
        <f>A117+1</f>
        <v>24</v>
      </c>
      <c r="B122" s="56" t="s">
        <v>41</v>
      </c>
      <c r="C122" s="62" t="s">
        <v>46</v>
      </c>
      <c r="D122" s="5" t="s">
        <v>15</v>
      </c>
      <c r="E122" s="5" t="s">
        <v>17</v>
      </c>
      <c r="F122" s="14" t="s">
        <v>58</v>
      </c>
    </row>
    <row r="123" spans="1:6" ht="20.100000000000001" customHeight="1" x14ac:dyDescent="0.2">
      <c r="A123" s="54"/>
      <c r="B123" s="57"/>
      <c r="C123" s="63"/>
      <c r="D123" s="5" t="str">
        <f>"SC to (" &amp;VALUE(A117) &amp;")"</f>
        <v>SC to (23)</v>
      </c>
      <c r="E123" s="5" t="s">
        <v>4</v>
      </c>
      <c r="F123" s="14" t="s">
        <v>52</v>
      </c>
    </row>
    <row r="124" spans="1:6" ht="20.100000000000001" customHeight="1" x14ac:dyDescent="0.2">
      <c r="A124" s="54"/>
      <c r="B124" s="57"/>
      <c r="C124" s="63"/>
      <c r="D124" s="5" t="s">
        <v>13</v>
      </c>
      <c r="E124" s="5" t="s">
        <v>4</v>
      </c>
      <c r="F124" s="10" t="s">
        <v>13</v>
      </c>
    </row>
    <row r="125" spans="1:6" ht="20.100000000000001" customHeight="1" x14ac:dyDescent="0.2">
      <c r="A125" s="54"/>
      <c r="B125" s="57"/>
      <c r="C125" s="63"/>
      <c r="D125" s="5" t="s">
        <v>11</v>
      </c>
      <c r="E125" s="5" t="s">
        <v>12</v>
      </c>
      <c r="F125" s="14" t="s">
        <v>64</v>
      </c>
    </row>
    <row r="126" spans="1:6" ht="20.100000000000001" customHeight="1" x14ac:dyDescent="0.2">
      <c r="A126" s="55"/>
      <c r="B126" s="58"/>
      <c r="C126" s="64"/>
      <c r="D126" s="5" t="s">
        <v>16</v>
      </c>
      <c r="E126" s="5" t="s">
        <v>16</v>
      </c>
      <c r="F126" s="10" t="s">
        <v>65</v>
      </c>
    </row>
  </sheetData>
  <mergeCells count="74">
    <mergeCell ref="A122:A126"/>
    <mergeCell ref="B122:B126"/>
    <mergeCell ref="C122:C126"/>
    <mergeCell ref="A112:A116"/>
    <mergeCell ref="B112:B116"/>
    <mergeCell ref="C112:C116"/>
    <mergeCell ref="A117:A121"/>
    <mergeCell ref="B117:B121"/>
    <mergeCell ref="C117:C121"/>
    <mergeCell ref="A102:A106"/>
    <mergeCell ref="B102:B106"/>
    <mergeCell ref="C102:C106"/>
    <mergeCell ref="A107:A111"/>
    <mergeCell ref="B107:B111"/>
    <mergeCell ref="C107:C111"/>
    <mergeCell ref="A92:A96"/>
    <mergeCell ref="B92:B96"/>
    <mergeCell ref="C92:C96"/>
    <mergeCell ref="A97:A101"/>
    <mergeCell ref="B97:B101"/>
    <mergeCell ref="C97:C101"/>
    <mergeCell ref="A82:A86"/>
    <mergeCell ref="B82:B86"/>
    <mergeCell ref="C82:C86"/>
    <mergeCell ref="A87:A91"/>
    <mergeCell ref="B87:B91"/>
    <mergeCell ref="C87:C91"/>
    <mergeCell ref="A72:A76"/>
    <mergeCell ref="B72:B76"/>
    <mergeCell ref="C72:C76"/>
    <mergeCell ref="A77:A81"/>
    <mergeCell ref="B77:B81"/>
    <mergeCell ref="C77:C81"/>
    <mergeCell ref="A62:A66"/>
    <mergeCell ref="B62:B66"/>
    <mergeCell ref="C62:C66"/>
    <mergeCell ref="A67:A71"/>
    <mergeCell ref="B67:B71"/>
    <mergeCell ref="C67:C71"/>
    <mergeCell ref="A52:A56"/>
    <mergeCell ref="B52:B56"/>
    <mergeCell ref="C52:C56"/>
    <mergeCell ref="A57:A61"/>
    <mergeCell ref="B57:B61"/>
    <mergeCell ref="C57:C61"/>
    <mergeCell ref="A42:A46"/>
    <mergeCell ref="B42:B46"/>
    <mergeCell ref="C42:C46"/>
    <mergeCell ref="A47:A51"/>
    <mergeCell ref="B47:B51"/>
    <mergeCell ref="C47:C51"/>
    <mergeCell ref="A32:A36"/>
    <mergeCell ref="B32:B36"/>
    <mergeCell ref="C32:C36"/>
    <mergeCell ref="A37:A41"/>
    <mergeCell ref="B37:B41"/>
    <mergeCell ref="C37:C41"/>
    <mergeCell ref="A22:A26"/>
    <mergeCell ref="B22:B26"/>
    <mergeCell ref="C22:C26"/>
    <mergeCell ref="A27:A31"/>
    <mergeCell ref="B27:B31"/>
    <mergeCell ref="C27:C31"/>
    <mergeCell ref="A12:A16"/>
    <mergeCell ref="B12:B16"/>
    <mergeCell ref="C12:C16"/>
    <mergeCell ref="A17:A21"/>
    <mergeCell ref="B17:B21"/>
    <mergeCell ref="C17:C21"/>
    <mergeCell ref="A1:B4"/>
    <mergeCell ref="D6:F6"/>
    <mergeCell ref="A7:A11"/>
    <mergeCell ref="B7:B11"/>
    <mergeCell ref="C7:C11"/>
  </mergeCells>
  <printOptions horizontalCentered="1" verticalCentered="1"/>
  <pageMargins left="0.31496062992125984" right="0.27559055118110237" top="0.35433070866141736" bottom="0.28999999999999998" header="0.15748031496062992" footer="0.1"/>
  <pageSetup paperSize="9" fitToHeight="0" orientation="landscape" r:id="rId1"/>
  <headerFooter alignWithMargins="0">
    <oddHeader>&amp;C&amp;12&amp;F</oddHeader>
    <oddFooter>&amp;LPrinted out: &amp;D&amp;C&amp;P / &amp;N&amp;R&amp;A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TPS929120</vt:lpstr>
      <vt:lpstr>'TPS929120'!Print_Area</vt:lpstr>
      <vt:lpstr>'TPS929120'!Print_Titles</vt:lpstr>
    </vt:vector>
  </TitlesOfParts>
  <Company>Texas Instruments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Tohru Tanaka</dc:creator>
  <cp:lastModifiedBy>Wang, Felix</cp:lastModifiedBy>
  <cp:lastPrinted>2007-10-17T06:11:18Z</cp:lastPrinted>
  <dcterms:created xsi:type="dcterms:W3CDTF">2002-01-29T00:17:23Z</dcterms:created>
  <dcterms:modified xsi:type="dcterms:W3CDTF">2020-02-21T01:21:07Z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ete?">
    <vt:lpwstr>0</vt:lpwstr>
  </property>
  <property fmtid="{D5CDD505-2E9C-101B-9397-08002B2CF9AE}" pid="3" name="ContentType">
    <vt:lpwstr>Document</vt:lpwstr>
  </property>
  <property fmtid="{D5CDD505-2E9C-101B-9397-08002B2CF9AE}" pid="4" name="Phase Checklist Category">
    <vt:lpwstr>N/A</vt:lpwstr>
  </property>
  <property fmtid="{D5CDD505-2E9C-101B-9397-08002B2CF9AE}" pid="5" name="ReportView">
    <vt:lpwstr>0</vt:lpwstr>
  </property>
</Properties>
</file>