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140" windowHeight="7090"/>
  </bookViews>
  <sheets>
    <sheet name="Version History" sheetId="4" r:id="rId1"/>
    <sheet name="Notes" sheetId="5" r:id="rId2"/>
    <sheet name="pin mapping" sheetId="1" r:id="rId3"/>
    <sheet name="corner description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B6" i="1" l="1"/>
  <c r="B9" i="1" s="1"/>
  <c r="B12" i="1" s="1"/>
  <c r="B13" i="1" s="1"/>
  <c r="B14" i="1" s="1"/>
  <c r="B23" i="1" s="1"/>
  <c r="B24" i="1" s="1"/>
  <c r="B25" i="1" s="1"/>
  <c r="B26" i="1" s="1"/>
  <c r="B27" i="1" s="1"/>
  <c r="B28" i="1" s="1"/>
  <c r="B29" i="1" s="1"/>
  <c r="B30" i="1" s="1"/>
  <c r="B39" i="1" s="1"/>
  <c r="B48" i="1" s="1"/>
  <c r="B57" i="1" s="1"/>
  <c r="B58" i="1" s="1"/>
  <c r="B61" i="1" s="1"/>
  <c r="B62" i="1" s="1"/>
  <c r="B63" i="1" s="1"/>
  <c r="B64" i="1" s="1"/>
  <c r="B65" i="1" s="1"/>
  <c r="B74" i="1" l="1"/>
  <c r="B83" i="1" s="1"/>
  <c r="B92" i="1" s="1"/>
  <c r="B101" i="1" s="1"/>
  <c r="B110" i="1" s="1"/>
  <c r="B113" i="1" s="1"/>
  <c r="B116" i="1" s="1"/>
  <c r="B119" i="1" s="1"/>
  <c r="B122" i="1" s="1"/>
  <c r="B125" i="1" s="1"/>
  <c r="B128" i="1" s="1"/>
  <c r="B129" i="1" s="1"/>
  <c r="B138" i="1" s="1"/>
</calcChain>
</file>

<file path=xl/sharedStrings.xml><?xml version="1.0" encoding="utf-8"?>
<sst xmlns="http://schemas.openxmlformats.org/spreadsheetml/2006/main" count="415" uniqueCount="150">
  <si>
    <t>Pin No</t>
  </si>
  <si>
    <t>Pin Name</t>
  </si>
  <si>
    <t>Model Name</t>
  </si>
  <si>
    <t>Model Selector</t>
  </si>
  <si>
    <t>MDC</t>
  </si>
  <si>
    <t>INT_N</t>
  </si>
  <si>
    <t>Reset_n</t>
  </si>
  <si>
    <t>xo</t>
  </si>
  <si>
    <t>rx_clk</t>
  </si>
  <si>
    <t>vsleep</t>
  </si>
  <si>
    <t>wake</t>
  </si>
  <si>
    <t>vdd1p0</t>
  </si>
  <si>
    <t>inh</t>
  </si>
  <si>
    <t>vdda3p3</t>
  </si>
  <si>
    <t>trd_p</t>
  </si>
  <si>
    <t>trd_m</t>
  </si>
  <si>
    <t>strp_1</t>
  </si>
  <si>
    <t>clkout</t>
  </si>
  <si>
    <t>DNC</t>
  </si>
  <si>
    <t>vddio</t>
  </si>
  <si>
    <t>rx_d3</t>
  </si>
  <si>
    <t>rx_d2</t>
  </si>
  <si>
    <t>rx_d1</t>
  </si>
  <si>
    <t>rx_d0</t>
  </si>
  <si>
    <t>tx_clk</t>
  </si>
  <si>
    <t>tx_ctrl</t>
  </si>
  <si>
    <t>tx_d3</t>
  </si>
  <si>
    <t>tx_d2</t>
  </si>
  <si>
    <t>tx_d1</t>
  </si>
  <si>
    <t>tx_d0</t>
  </si>
  <si>
    <t>led_1</t>
  </si>
  <si>
    <t>rx_ctrl</t>
  </si>
  <si>
    <t>led_0</t>
  </si>
  <si>
    <t>mdio</t>
  </si>
  <si>
    <t>gpio_rgmii_mtx_grx_mdc_mdio</t>
  </si>
  <si>
    <t>gpio_rgmii_mtx_grx_od</t>
  </si>
  <si>
    <t>xi</t>
  </si>
  <si>
    <t>nc</t>
  </si>
  <si>
    <t>gpio_rgmii_gtx_mrx</t>
  </si>
  <si>
    <t>POWER</t>
  </si>
  <si>
    <t>input_buffer_wake_vsleep</t>
  </si>
  <si>
    <t>gpo_inh</t>
  </si>
  <si>
    <t>gpio_rgmii_gtx_mrx_4levelstrap</t>
  </si>
  <si>
    <t xml:space="preserve"> gpio_rgmii_gtx_mrx_clkout</t>
  </si>
  <si>
    <t>input_buffer</t>
  </si>
  <si>
    <t>gpio_rgmii_gtx_mrx_sgmii_off</t>
  </si>
  <si>
    <t>gpio_rgmii_mtx_grx</t>
  </si>
  <si>
    <t>gpio_rgmii_mtx_grx_sgmii_off</t>
  </si>
  <si>
    <t>ibis_gtx_mrx_mode10_1p8</t>
  </si>
  <si>
    <t>Model selector description</t>
  </si>
  <si>
    <t>ibis_gtx_mrx_mode10_3p3v</t>
  </si>
  <si>
    <t>default mode, 1.8V vddio</t>
  </si>
  <si>
    <t>default mode, 3.3V vddio</t>
  </si>
  <si>
    <t>ibis_gtx_mrx_mode10_2p5v</t>
  </si>
  <si>
    <t>default mode, 2.5V vddio</t>
  </si>
  <si>
    <t>ibis_gtx_mrx_mode00_1p8</t>
  </si>
  <si>
    <t>ibis_gtx_mrx_mode00_2p5v</t>
  </si>
  <si>
    <t>ibis_gtx_mrx_mode00_3p3v</t>
  </si>
  <si>
    <t>ibis_gtx_mrx_mode01_1p8</t>
  </si>
  <si>
    <t>ibis_gtx_mrx_mode01_2p5v</t>
  </si>
  <si>
    <t>ibis_gtx_mrx_mode01_3p3v</t>
  </si>
  <si>
    <t>gpio_mtx_grx_1p8v_pupd00</t>
  </si>
  <si>
    <t>gpio_mtx_grx_2p5v_pupd00</t>
  </si>
  <si>
    <t>gpio_mtx_grx_3p3v_pupd00</t>
  </si>
  <si>
    <t>slow mode (higher termination), 1.8V vddio</t>
  </si>
  <si>
    <t>slow mode  (higher termination), 2.5V vddio</t>
  </si>
  <si>
    <t>slow mode (higher termination), 3.3V vddio</t>
  </si>
  <si>
    <t>slowest mode (highest termination), 1.8V vddio</t>
  </si>
  <si>
    <t>slowest mode (highest termination) , 2.5V vddio</t>
  </si>
  <si>
    <t>slowest mode (highest termination), 3.3V vddio</t>
  </si>
  <si>
    <t>gpio_mtx_grx_1p8v_pupd01</t>
  </si>
  <si>
    <t>gpio_mtx_grx_2p5v_pupd01</t>
  </si>
  <si>
    <t>gpio_mtx_grx_3p3v_pupd01</t>
  </si>
  <si>
    <t>for 1.8V vddio</t>
  </si>
  <si>
    <t>for 2.5V vddio</t>
  </si>
  <si>
    <t>for 3.3V vddio</t>
  </si>
  <si>
    <t>No model attached</t>
  </si>
  <si>
    <t>input_buffer_wake</t>
  </si>
  <si>
    <t>ibis_gpo_inh_3p3v</t>
  </si>
  <si>
    <t>Works on Vsleep 3.3V domain</t>
  </si>
  <si>
    <t>ibis_gtx_mrx_4levelstraps_mode10_1p8</t>
  </si>
  <si>
    <t>ibis_gtx_mrx_4levelstraps_mode10_2p5v</t>
  </si>
  <si>
    <t>ibis_gtx_mrx_4levelstraps_mode10_3p3v</t>
  </si>
  <si>
    <t>ibis_gtx_mrx_4levelstraps_mode00_1p8</t>
  </si>
  <si>
    <t>ibis_gtx_mrx_4levelstraps_mode00_2p5v</t>
  </si>
  <si>
    <t>ibis_gtx_mrx_4levelstraps_mode00_3p3v</t>
  </si>
  <si>
    <t>ibis_gtx_mrx_4levelstraps_mode01_1p8</t>
  </si>
  <si>
    <t>ibis_gtx_mrx_4levelstraps_mode01_2p5v</t>
  </si>
  <si>
    <t>ibis_gtx_mrx_4levelstraps_mode01_3p3v</t>
  </si>
  <si>
    <t>ibis_clkout_gtx_mrx_mode01_1p8v</t>
  </si>
  <si>
    <t>ibis_clkout_gtx_mrx_mode00_1p8v</t>
  </si>
  <si>
    <t>ibis_clkout_gtx_mrx_mode00_2p5v</t>
  </si>
  <si>
    <t>ibis_clkout_gtx_mrx_mode00_3p3v</t>
  </si>
  <si>
    <t>ibis_clkout_gtx_mrx_mode01_2p5v</t>
  </si>
  <si>
    <t>ibis_clkout_gtx_mrx_mode01_3p3v</t>
  </si>
  <si>
    <t>ibis_clkout_gtx_mrx_mode10_1p8v</t>
  </si>
  <si>
    <t>ibis_clkout_gtx_mrx_mode10_2p5v</t>
  </si>
  <si>
    <t>ibis_clkout_gtx_mrx_mode10_3p3v</t>
  </si>
  <si>
    <t>input_buffer_1p8v</t>
  </si>
  <si>
    <t>input_buffer_2p5v</t>
  </si>
  <si>
    <t>input_buffer_3p3v</t>
  </si>
  <si>
    <t>ibis_sgmii_off_gtx_mrx_mode10_1p8</t>
  </si>
  <si>
    <t>ibis_sgmii_off_gtx_mrx_mode10_2p5v</t>
  </si>
  <si>
    <t>ibis_sgmii_off_gtx_mrx_mode10_3p3v</t>
  </si>
  <si>
    <t>ibis_sgmii_off_gtx_mrx_mode00_1p8</t>
  </si>
  <si>
    <t>ibis_sgmii_off_gtx_mrx_mode00_2p5v</t>
  </si>
  <si>
    <t>ibis_sgmii_off_gtx_mrx_mode00_3p3v</t>
  </si>
  <si>
    <t>ibis_sgmii_off_gtx_mrx_mode01_1p8</t>
  </si>
  <si>
    <t>ibis_sgmii_off_gtx_mrx_mode01_2p5v</t>
  </si>
  <si>
    <t>ibis_sgmii_off_gtx_mrx_mode01_3p3v</t>
  </si>
  <si>
    <t>gpio_mtx_grx_1p8v_pupd10</t>
  </si>
  <si>
    <t>gpio_mtx_grx_2p5v_pupd10</t>
  </si>
  <si>
    <t>gpio_mtx_grx_3p3v_pupd10</t>
  </si>
  <si>
    <t>ibis_sgmii_off_mtx_grx_1p8</t>
  </si>
  <si>
    <t>ibis_sgmii_off_mtx_grx_3p3</t>
  </si>
  <si>
    <t>ibis_sgmii_off_mtx_grx_2p5</t>
  </si>
  <si>
    <t>ibis_gtx_mrx_mode10_1p8v</t>
  </si>
  <si>
    <t>Corner Name</t>
  </si>
  <si>
    <t>Detail</t>
  </si>
  <si>
    <t>Typ</t>
  </si>
  <si>
    <t>Nominal silicon, Nominal supply voltage, 27C</t>
  </si>
  <si>
    <t>Min</t>
  </si>
  <si>
    <t>Slow corner, Min functional supply voltage , 125C</t>
  </si>
  <si>
    <t>Max</t>
  </si>
  <si>
    <t>Fast corner, Max functional voltage,-40C</t>
  </si>
  <si>
    <t>IBIS model version history</t>
  </si>
  <si>
    <t>Version</t>
  </si>
  <si>
    <t>Release Data</t>
  </si>
  <si>
    <t>Description</t>
  </si>
  <si>
    <t>1.0</t>
  </si>
  <si>
    <t>Initial Release
Released fro all pins in all voltage modes</t>
  </si>
  <si>
    <t>Readme version history</t>
  </si>
  <si>
    <t>Updated version with led_0 and led_1 mapping correction</t>
  </si>
  <si>
    <t>First release</t>
  </si>
  <si>
    <t>Notes</t>
  </si>
  <si>
    <t>TX_D0, TX_D1 have extra cap loading in comparison to TX_D2, TX_D3. Captured in the IBIS model and hence simulatable.</t>
  </si>
  <si>
    <t>RX_D3, RX_D2 have extra cap loading in comparison to RX_D1, RX_D0. Captured in the IBIS model and hence simulatable.</t>
  </si>
  <si>
    <t>Package parasitics are captured</t>
  </si>
  <si>
    <t>Models are generated for three voltage modes (1.8V, 2.5V, 3.3V) of VDDIO. Pin model should be selected in accordance with VDDIO level as mentioned in the pin mapping table</t>
  </si>
  <si>
    <t>INH works on Vsleep domain (3.3V)</t>
  </si>
  <si>
    <t xml:space="preserve">Any effect of straps on timing can be simulated by using these IBIS models with the strap resistors populated on the test bench. </t>
  </si>
  <si>
    <t>Supply Domain</t>
  </si>
  <si>
    <t>VDDIO</t>
  </si>
  <si>
    <t>Vsleep</t>
  </si>
  <si>
    <t>MDIO pin is output when PHY is driving and an input when the other device is using MDC/MDIO bus. Hence MDIO pin to be selected as output when driven. For simulaiton as an input load MDIO pin should be selected as input.</t>
  </si>
  <si>
    <t>Default direction
(functional mode)</t>
  </si>
  <si>
    <t>Input</t>
  </si>
  <si>
    <t>Output</t>
  </si>
  <si>
    <t>Notes added.
More details in pin mapping section</t>
  </si>
  <si>
    <t>Updated version with corrected typo in pin names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</si>
</sst>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164" fontId="0" fillId="0" borderId="1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6"/>
  <sheetViews>
    <sheetView tabSelected="1" workbookViewId="0">
      <selection activeCell="D11" sqref="D11"/>
    </sheetView>
  </sheetViews>
  <sheetFormatPr defaultRowHeight="14.5" x14ac:dyDescent="0.35"/>
  <cols>
    <col min="3" max="3" width="11.6328125" bestFit="1" customWidth="1"/>
    <col min="4" max="4" width="63.81640625" customWidth="1"/>
  </cols>
  <sheetData>
    <row r="3" spans="1:4" x14ac:dyDescent="0.35">
      <c r="A3" s="16" t="s">
        <v>125</v>
      </c>
      <c r="B3" s="14"/>
      <c r="C3" s="14"/>
      <c r="D3" s="14"/>
    </row>
    <row r="5" spans="1:4" x14ac:dyDescent="0.35">
      <c r="A5" s="14"/>
      <c r="B5" s="19" t="s">
        <v>126</v>
      </c>
      <c r="C5" s="19" t="s">
        <v>127</v>
      </c>
      <c r="D5" s="19" t="s">
        <v>128</v>
      </c>
    </row>
    <row r="6" spans="1:4" ht="29" x14ac:dyDescent="0.35">
      <c r="A6" s="14"/>
      <c r="B6" s="17" t="s">
        <v>129</v>
      </c>
      <c r="C6" s="20">
        <v>44027</v>
      </c>
      <c r="D6" s="18" t="s">
        <v>130</v>
      </c>
    </row>
    <row r="7" spans="1:4" x14ac:dyDescent="0.35">
      <c r="A7" s="14"/>
      <c r="B7" s="15">
        <v>2.1</v>
      </c>
      <c r="C7" s="20">
        <v>44061</v>
      </c>
      <c r="D7" s="18" t="s">
        <v>132</v>
      </c>
    </row>
    <row r="8" spans="1:4" x14ac:dyDescent="0.35">
      <c r="B8" s="45">
        <v>2.2000000000000002</v>
      </c>
      <c r="C8" s="48">
        <v>44183</v>
      </c>
      <c r="D8" s="47" t="s">
        <v>149</v>
      </c>
    </row>
    <row r="12" spans="1:4" x14ac:dyDescent="0.35">
      <c r="A12" s="16" t="s">
        <v>131</v>
      </c>
      <c r="B12" s="14"/>
      <c r="C12" s="14"/>
      <c r="D12" s="14"/>
    </row>
    <row r="13" spans="1:4" x14ac:dyDescent="0.35">
      <c r="A13" s="14"/>
      <c r="B13" s="14"/>
      <c r="C13" s="14"/>
      <c r="D13" s="14"/>
    </row>
    <row r="14" spans="1:4" x14ac:dyDescent="0.35">
      <c r="A14" s="14"/>
      <c r="B14" s="19" t="s">
        <v>126</v>
      </c>
      <c r="C14" s="19" t="s">
        <v>127</v>
      </c>
      <c r="D14" s="19" t="s">
        <v>128</v>
      </c>
    </row>
    <row r="15" spans="1:4" x14ac:dyDescent="0.35">
      <c r="A15" s="14"/>
      <c r="B15" s="17" t="s">
        <v>129</v>
      </c>
      <c r="C15" s="20">
        <v>44070</v>
      </c>
      <c r="D15" s="18" t="s">
        <v>133</v>
      </c>
    </row>
    <row r="16" spans="1:4" ht="29" x14ac:dyDescent="0.35">
      <c r="B16" s="45">
        <v>1.1000000000000001</v>
      </c>
      <c r="C16" s="48">
        <v>44183</v>
      </c>
      <c r="D16" s="47" t="s">
        <v>148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workbookViewId="0">
      <selection activeCell="B21" sqref="B20:B21"/>
    </sheetView>
  </sheetViews>
  <sheetFormatPr defaultRowHeight="14.5" x14ac:dyDescent="0.35"/>
  <cols>
    <col min="1" max="1" width="11.90625" bestFit="1" customWidth="1"/>
    <col min="2" max="2" width="192" bestFit="1" customWidth="1"/>
  </cols>
  <sheetData>
    <row r="3" spans="1:2" x14ac:dyDescent="0.35">
      <c r="A3" s="29" t="s">
        <v>134</v>
      </c>
      <c r="B3" s="21"/>
    </row>
    <row r="4" spans="1:2" x14ac:dyDescent="0.35">
      <c r="A4" s="27">
        <v>1</v>
      </c>
      <c r="B4" s="22" t="s">
        <v>138</v>
      </c>
    </row>
    <row r="5" spans="1:2" x14ac:dyDescent="0.35">
      <c r="A5" s="27">
        <v>2</v>
      </c>
      <c r="B5" s="22" t="s">
        <v>139</v>
      </c>
    </row>
    <row r="6" spans="1:2" x14ac:dyDescent="0.35">
      <c r="A6" s="31">
        <v>4</v>
      </c>
      <c r="B6" s="22" t="s">
        <v>135</v>
      </c>
    </row>
    <row r="7" spans="1:2" x14ac:dyDescent="0.35">
      <c r="A7" s="31">
        <v>5</v>
      </c>
      <c r="B7" s="22" t="s">
        <v>136</v>
      </c>
    </row>
    <row r="8" spans="1:2" x14ac:dyDescent="0.35">
      <c r="A8" s="31">
        <v>6</v>
      </c>
      <c r="B8" s="26" t="s">
        <v>137</v>
      </c>
    </row>
    <row r="9" spans="1:2" x14ac:dyDescent="0.35">
      <c r="A9" s="31">
        <v>7</v>
      </c>
      <c r="B9" s="26" t="s">
        <v>140</v>
      </c>
    </row>
    <row r="10" spans="1:2" x14ac:dyDescent="0.35">
      <c r="A10" s="30">
        <v>8</v>
      </c>
      <c r="B10" s="44" t="s">
        <v>144</v>
      </c>
    </row>
    <row r="12" spans="1:2" x14ac:dyDescent="0.35">
      <c r="A12" s="25" t="s">
        <v>117</v>
      </c>
      <c r="B12" s="28" t="s">
        <v>118</v>
      </c>
    </row>
    <row r="13" spans="1:2" x14ac:dyDescent="0.35">
      <c r="A13" s="23" t="s">
        <v>119</v>
      </c>
      <c r="B13" s="24" t="s">
        <v>120</v>
      </c>
    </row>
    <row r="14" spans="1:2" x14ac:dyDescent="0.35">
      <c r="A14" s="23" t="s">
        <v>121</v>
      </c>
      <c r="B14" s="24" t="s">
        <v>122</v>
      </c>
    </row>
    <row r="15" spans="1:2" x14ac:dyDescent="0.35">
      <c r="A15" s="23" t="s">
        <v>123</v>
      </c>
      <c r="B15" s="24" t="s">
        <v>124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40"/>
  <sheetViews>
    <sheetView zoomScale="115" zoomScaleNormal="115" workbookViewId="0">
      <selection activeCell="F144" sqref="F144"/>
    </sheetView>
  </sheetViews>
  <sheetFormatPr defaultRowHeight="14.5" x14ac:dyDescent="0.35"/>
  <cols>
    <col min="4" max="4" width="27.453125" bestFit="1" customWidth="1"/>
    <col min="5" max="6" width="27.453125" style="21" customWidth="1"/>
    <col min="7" max="7" width="34.7265625" bestFit="1" customWidth="1"/>
    <col min="8" max="8" width="41.08984375" bestFit="1" customWidth="1"/>
    <col min="10" max="10" width="37.08984375" customWidth="1"/>
    <col min="11" max="11" width="27.6328125" bestFit="1" customWidth="1"/>
    <col min="13" max="13" width="24.6328125" customWidth="1"/>
    <col min="14" max="14" width="27.6328125" bestFit="1" customWidth="1"/>
  </cols>
  <sheetData>
    <row r="2" spans="2:14" ht="29" x14ac:dyDescent="0.35">
      <c r="B2" s="32" t="s">
        <v>0</v>
      </c>
      <c r="C2" s="32" t="s">
        <v>1</v>
      </c>
      <c r="D2" s="32" t="s">
        <v>2</v>
      </c>
      <c r="E2" s="32" t="s">
        <v>141</v>
      </c>
      <c r="F2" s="46" t="s">
        <v>145</v>
      </c>
      <c r="G2" s="32" t="s">
        <v>3</v>
      </c>
      <c r="H2" s="32" t="s">
        <v>49</v>
      </c>
      <c r="J2" s="12"/>
      <c r="K2" s="12"/>
      <c r="L2" s="4"/>
      <c r="M2" s="12"/>
      <c r="N2" s="12"/>
    </row>
    <row r="3" spans="2:14" x14ac:dyDescent="0.35">
      <c r="B3" s="10">
        <v>1</v>
      </c>
      <c r="C3" s="11" t="s">
        <v>4</v>
      </c>
      <c r="D3" s="10" t="s">
        <v>34</v>
      </c>
      <c r="E3" s="13" t="s">
        <v>142</v>
      </c>
      <c r="F3" s="13" t="s">
        <v>146</v>
      </c>
      <c r="G3" s="1" t="s">
        <v>61</v>
      </c>
      <c r="H3" s="1" t="s">
        <v>73</v>
      </c>
      <c r="J3" s="8"/>
      <c r="K3" s="8"/>
      <c r="L3" s="4"/>
      <c r="M3" s="5"/>
      <c r="N3" s="5"/>
    </row>
    <row r="4" spans="2:14" x14ac:dyDescent="0.35">
      <c r="B4" s="10"/>
      <c r="C4" s="11"/>
      <c r="D4" s="10"/>
      <c r="E4" s="33"/>
      <c r="F4" s="33"/>
      <c r="G4" s="1" t="s">
        <v>62</v>
      </c>
      <c r="H4" s="1" t="s">
        <v>74</v>
      </c>
      <c r="J4" s="6"/>
      <c r="K4" s="6"/>
      <c r="L4" s="4"/>
      <c r="M4" s="6"/>
      <c r="N4" s="6"/>
    </row>
    <row r="5" spans="2:14" x14ac:dyDescent="0.35">
      <c r="B5" s="10"/>
      <c r="C5" s="11"/>
      <c r="D5" s="10"/>
      <c r="E5" s="34"/>
      <c r="F5" s="34"/>
      <c r="G5" s="1" t="s">
        <v>63</v>
      </c>
      <c r="H5" s="1" t="s">
        <v>75</v>
      </c>
      <c r="J5" s="6"/>
      <c r="K5" s="6"/>
      <c r="L5" s="4"/>
      <c r="M5" s="6"/>
      <c r="N5" s="6"/>
    </row>
    <row r="6" spans="2:14" x14ac:dyDescent="0.35">
      <c r="B6" s="10">
        <f>B3+1</f>
        <v>2</v>
      </c>
      <c r="C6" s="11" t="s">
        <v>5</v>
      </c>
      <c r="D6" s="11" t="s">
        <v>35</v>
      </c>
      <c r="E6" s="13" t="s">
        <v>142</v>
      </c>
      <c r="F6" s="38"/>
      <c r="G6" s="1" t="s">
        <v>70</v>
      </c>
      <c r="H6" s="1" t="s">
        <v>73</v>
      </c>
      <c r="J6" s="6"/>
      <c r="K6" s="7"/>
      <c r="L6" s="4"/>
      <c r="M6" s="6"/>
      <c r="N6" s="7"/>
    </row>
    <row r="7" spans="2:14" x14ac:dyDescent="0.35">
      <c r="B7" s="10"/>
      <c r="C7" s="11"/>
      <c r="D7" s="11"/>
      <c r="E7" s="33"/>
      <c r="F7" s="39"/>
      <c r="G7" s="1" t="s">
        <v>71</v>
      </c>
      <c r="H7" s="1" t="s">
        <v>74</v>
      </c>
      <c r="J7" s="6"/>
      <c r="K7" s="6"/>
      <c r="L7" s="4"/>
      <c r="M7" s="6"/>
      <c r="N7" s="6"/>
    </row>
    <row r="8" spans="2:14" x14ac:dyDescent="0.35">
      <c r="B8" s="10"/>
      <c r="C8" s="11"/>
      <c r="D8" s="11"/>
      <c r="E8" s="34"/>
      <c r="F8" s="40"/>
      <c r="G8" s="1" t="s">
        <v>72</v>
      </c>
      <c r="H8" s="1" t="s">
        <v>75</v>
      </c>
      <c r="J8" s="9"/>
      <c r="K8" s="9"/>
    </row>
    <row r="9" spans="2:14" x14ac:dyDescent="0.35">
      <c r="B9" s="10">
        <f>B6+1</f>
        <v>3</v>
      </c>
      <c r="C9" s="11" t="s">
        <v>6</v>
      </c>
      <c r="D9" s="11" t="s">
        <v>35</v>
      </c>
      <c r="E9" s="13" t="s">
        <v>142</v>
      </c>
      <c r="F9" s="13" t="s">
        <v>146</v>
      </c>
      <c r="G9" s="1" t="s">
        <v>70</v>
      </c>
      <c r="H9" s="1" t="s">
        <v>73</v>
      </c>
      <c r="J9" s="9"/>
      <c r="K9" s="9"/>
    </row>
    <row r="10" spans="2:14" x14ac:dyDescent="0.35">
      <c r="B10" s="10"/>
      <c r="C10" s="11"/>
      <c r="D10" s="11"/>
      <c r="E10" s="33"/>
      <c r="F10" s="33"/>
      <c r="G10" s="1" t="s">
        <v>71</v>
      </c>
      <c r="H10" s="1" t="s">
        <v>74</v>
      </c>
      <c r="J10" s="9"/>
      <c r="K10" s="9"/>
    </row>
    <row r="11" spans="2:14" x14ac:dyDescent="0.35">
      <c r="B11" s="10"/>
      <c r="C11" s="11"/>
      <c r="D11" s="11"/>
      <c r="E11" s="34"/>
      <c r="F11" s="34"/>
      <c r="G11" s="1" t="s">
        <v>72</v>
      </c>
      <c r="H11" s="1" t="s">
        <v>75</v>
      </c>
      <c r="J11" s="9"/>
      <c r="K11" s="9"/>
    </row>
    <row r="12" spans="2:14" x14ac:dyDescent="0.35">
      <c r="B12" s="2">
        <f>B9+1</f>
        <v>4</v>
      </c>
      <c r="C12" s="3" t="s">
        <v>7</v>
      </c>
      <c r="D12" s="1" t="s">
        <v>37</v>
      </c>
      <c r="E12" s="22"/>
      <c r="F12" s="22"/>
      <c r="G12" s="1"/>
      <c r="H12" s="1" t="s">
        <v>76</v>
      </c>
      <c r="J12" s="9"/>
      <c r="K12" s="9"/>
    </row>
    <row r="13" spans="2:14" x14ac:dyDescent="0.35">
      <c r="B13" s="2">
        <f t="shared" ref="B13:B129" si="0">B12+1</f>
        <v>5</v>
      </c>
      <c r="C13" s="3" t="s">
        <v>36</v>
      </c>
      <c r="D13" s="1" t="s">
        <v>37</v>
      </c>
      <c r="E13" s="22"/>
      <c r="F13" s="22"/>
      <c r="G13" s="1"/>
      <c r="H13" s="1" t="s">
        <v>76</v>
      </c>
      <c r="J13" s="9"/>
      <c r="K13" s="9"/>
    </row>
    <row r="14" spans="2:14" x14ac:dyDescent="0.35">
      <c r="B14" s="10">
        <f t="shared" si="0"/>
        <v>6</v>
      </c>
      <c r="C14" s="11" t="s">
        <v>30</v>
      </c>
      <c r="D14" s="11" t="s">
        <v>38</v>
      </c>
      <c r="E14" s="13" t="s">
        <v>142</v>
      </c>
      <c r="F14" s="13" t="s">
        <v>147</v>
      </c>
      <c r="G14" s="1" t="s">
        <v>48</v>
      </c>
      <c r="H14" s="1" t="s">
        <v>51</v>
      </c>
      <c r="J14" s="9"/>
      <c r="K14" s="9"/>
    </row>
    <row r="15" spans="2:14" x14ac:dyDescent="0.35">
      <c r="B15" s="10"/>
      <c r="C15" s="11"/>
      <c r="D15" s="11"/>
      <c r="E15" s="33"/>
      <c r="F15" s="33"/>
      <c r="G15" s="1" t="s">
        <v>53</v>
      </c>
      <c r="H15" s="1" t="s">
        <v>54</v>
      </c>
      <c r="J15" s="9"/>
      <c r="K15" s="9"/>
    </row>
    <row r="16" spans="2:14" x14ac:dyDescent="0.35">
      <c r="B16" s="10"/>
      <c r="C16" s="11"/>
      <c r="D16" s="11"/>
      <c r="E16" s="33"/>
      <c r="F16" s="33"/>
      <c r="G16" s="1" t="s">
        <v>50</v>
      </c>
      <c r="H16" s="1" t="s">
        <v>52</v>
      </c>
      <c r="J16" s="9"/>
      <c r="K16" s="9"/>
    </row>
    <row r="17" spans="2:11" x14ac:dyDescent="0.35">
      <c r="B17" s="10"/>
      <c r="C17" s="11"/>
      <c r="D17" s="11"/>
      <c r="E17" s="33"/>
      <c r="F17" s="33"/>
      <c r="G17" s="1" t="s">
        <v>55</v>
      </c>
      <c r="H17" s="1" t="s">
        <v>64</v>
      </c>
      <c r="J17" s="9"/>
      <c r="K17" s="9"/>
    </row>
    <row r="18" spans="2:11" x14ac:dyDescent="0.35">
      <c r="B18" s="10"/>
      <c r="C18" s="11"/>
      <c r="D18" s="11"/>
      <c r="E18" s="33"/>
      <c r="F18" s="33"/>
      <c r="G18" s="1" t="s">
        <v>56</v>
      </c>
      <c r="H18" s="1" t="s">
        <v>65</v>
      </c>
      <c r="J18" s="9"/>
      <c r="K18" s="9"/>
    </row>
    <row r="19" spans="2:11" x14ac:dyDescent="0.35">
      <c r="B19" s="10"/>
      <c r="C19" s="11"/>
      <c r="D19" s="11"/>
      <c r="E19" s="33"/>
      <c r="F19" s="33"/>
      <c r="G19" s="1" t="s">
        <v>57</v>
      </c>
      <c r="H19" s="1" t="s">
        <v>66</v>
      </c>
      <c r="J19" s="9"/>
      <c r="K19" s="9"/>
    </row>
    <row r="20" spans="2:11" x14ac:dyDescent="0.35">
      <c r="B20" s="10"/>
      <c r="C20" s="11"/>
      <c r="D20" s="11"/>
      <c r="E20" s="33"/>
      <c r="F20" s="33"/>
      <c r="G20" s="1" t="s">
        <v>58</v>
      </c>
      <c r="H20" s="1" t="s">
        <v>67</v>
      </c>
      <c r="J20" s="9"/>
      <c r="K20" s="9"/>
    </row>
    <row r="21" spans="2:11" x14ac:dyDescent="0.35">
      <c r="B21" s="10"/>
      <c r="C21" s="11"/>
      <c r="D21" s="11"/>
      <c r="E21" s="33"/>
      <c r="F21" s="33"/>
      <c r="G21" s="1" t="s">
        <v>59</v>
      </c>
      <c r="H21" s="1" t="s">
        <v>68</v>
      </c>
      <c r="J21" s="9"/>
      <c r="K21" s="9"/>
    </row>
    <row r="22" spans="2:11" x14ac:dyDescent="0.35">
      <c r="B22" s="10"/>
      <c r="C22" s="11"/>
      <c r="D22" s="11"/>
      <c r="E22" s="34"/>
      <c r="F22" s="34"/>
      <c r="G22" s="1" t="s">
        <v>60</v>
      </c>
      <c r="H22" s="1" t="s">
        <v>69</v>
      </c>
      <c r="J22" s="9"/>
      <c r="K22" s="9"/>
    </row>
    <row r="23" spans="2:11" x14ac:dyDescent="0.35">
      <c r="B23" s="2">
        <f>B14+1</f>
        <v>7</v>
      </c>
      <c r="C23" s="1" t="s">
        <v>9</v>
      </c>
      <c r="D23" s="1" t="s">
        <v>39</v>
      </c>
      <c r="E23" s="22"/>
      <c r="F23" s="22"/>
      <c r="G23" s="1"/>
      <c r="H23" s="1"/>
      <c r="J23" s="9"/>
      <c r="K23" s="9"/>
    </row>
    <row r="24" spans="2:11" x14ac:dyDescent="0.35">
      <c r="B24" s="2">
        <f t="shared" si="0"/>
        <v>8</v>
      </c>
      <c r="C24" s="1" t="s">
        <v>10</v>
      </c>
      <c r="D24" s="1" t="s">
        <v>40</v>
      </c>
      <c r="E24" s="23" t="s">
        <v>143</v>
      </c>
      <c r="F24" s="23" t="s">
        <v>146</v>
      </c>
      <c r="G24" s="1" t="s">
        <v>77</v>
      </c>
      <c r="H24" s="1" t="s">
        <v>79</v>
      </c>
    </row>
    <row r="25" spans="2:11" x14ac:dyDescent="0.35">
      <c r="B25" s="2">
        <f t="shared" si="0"/>
        <v>9</v>
      </c>
      <c r="C25" s="1" t="s">
        <v>11</v>
      </c>
      <c r="D25" s="1" t="s">
        <v>39</v>
      </c>
      <c r="E25" s="22"/>
      <c r="F25" s="22"/>
      <c r="G25" s="1"/>
      <c r="H25" s="1"/>
    </row>
    <row r="26" spans="2:11" x14ac:dyDescent="0.35">
      <c r="B26" s="2">
        <f t="shared" si="0"/>
        <v>10</v>
      </c>
      <c r="C26" s="1" t="s">
        <v>12</v>
      </c>
      <c r="D26" s="1" t="s">
        <v>41</v>
      </c>
      <c r="E26" s="23" t="s">
        <v>143</v>
      </c>
      <c r="F26" s="23" t="s">
        <v>147</v>
      </c>
      <c r="G26" s="1" t="s">
        <v>78</v>
      </c>
      <c r="H26" s="1" t="s">
        <v>79</v>
      </c>
    </row>
    <row r="27" spans="2:11" x14ac:dyDescent="0.35">
      <c r="B27" s="2">
        <f t="shared" si="0"/>
        <v>11</v>
      </c>
      <c r="C27" s="1" t="s">
        <v>13</v>
      </c>
      <c r="D27" s="1" t="s">
        <v>39</v>
      </c>
      <c r="E27" s="22"/>
      <c r="F27" s="22"/>
      <c r="G27" s="1"/>
      <c r="H27" s="1"/>
    </row>
    <row r="28" spans="2:11" x14ac:dyDescent="0.35">
      <c r="B28" s="2">
        <f t="shared" si="0"/>
        <v>12</v>
      </c>
      <c r="C28" s="1" t="s">
        <v>14</v>
      </c>
      <c r="D28" s="1" t="s">
        <v>37</v>
      </c>
      <c r="E28" s="22"/>
      <c r="F28" s="22"/>
      <c r="G28" s="1"/>
      <c r="H28" s="1"/>
    </row>
    <row r="29" spans="2:11" x14ac:dyDescent="0.35">
      <c r="B29" s="2">
        <f t="shared" si="0"/>
        <v>13</v>
      </c>
      <c r="C29" s="1" t="s">
        <v>15</v>
      </c>
      <c r="D29" s="1" t="s">
        <v>37</v>
      </c>
      <c r="E29" s="22"/>
      <c r="F29" s="22"/>
      <c r="G29" s="1"/>
      <c r="H29" s="1"/>
    </row>
    <row r="30" spans="2:11" x14ac:dyDescent="0.35">
      <c r="B30" s="10">
        <f t="shared" si="0"/>
        <v>14</v>
      </c>
      <c r="C30" s="10" t="s">
        <v>16</v>
      </c>
      <c r="D30" s="10" t="s">
        <v>42</v>
      </c>
      <c r="E30" s="13" t="s">
        <v>142</v>
      </c>
      <c r="F30" s="13" t="s">
        <v>146</v>
      </c>
      <c r="G30" s="1" t="s">
        <v>80</v>
      </c>
      <c r="H30" s="1" t="s">
        <v>51</v>
      </c>
    </row>
    <row r="31" spans="2:11" x14ac:dyDescent="0.35">
      <c r="B31" s="10"/>
      <c r="C31" s="10"/>
      <c r="D31" s="10"/>
      <c r="E31" s="33"/>
      <c r="F31" s="33"/>
      <c r="G31" s="1" t="s">
        <v>81</v>
      </c>
      <c r="H31" s="1" t="s">
        <v>54</v>
      </c>
    </row>
    <row r="32" spans="2:11" x14ac:dyDescent="0.35">
      <c r="B32" s="10"/>
      <c r="C32" s="10"/>
      <c r="D32" s="10"/>
      <c r="E32" s="33"/>
      <c r="F32" s="33"/>
      <c r="G32" s="1" t="s">
        <v>82</v>
      </c>
      <c r="H32" s="1" t="s">
        <v>52</v>
      </c>
    </row>
    <row r="33" spans="2:8" x14ac:dyDescent="0.35">
      <c r="B33" s="10"/>
      <c r="C33" s="10"/>
      <c r="D33" s="10"/>
      <c r="E33" s="33"/>
      <c r="F33" s="33"/>
      <c r="G33" s="1" t="s">
        <v>83</v>
      </c>
      <c r="H33" s="1" t="s">
        <v>64</v>
      </c>
    </row>
    <row r="34" spans="2:8" x14ac:dyDescent="0.35">
      <c r="B34" s="10"/>
      <c r="C34" s="10"/>
      <c r="D34" s="10"/>
      <c r="E34" s="33"/>
      <c r="F34" s="33"/>
      <c r="G34" s="1" t="s">
        <v>84</v>
      </c>
      <c r="H34" s="1" t="s">
        <v>65</v>
      </c>
    </row>
    <row r="35" spans="2:8" x14ac:dyDescent="0.35">
      <c r="B35" s="10"/>
      <c r="C35" s="10"/>
      <c r="D35" s="10"/>
      <c r="E35" s="33"/>
      <c r="F35" s="33"/>
      <c r="G35" s="1" t="s">
        <v>85</v>
      </c>
      <c r="H35" s="1" t="s">
        <v>66</v>
      </c>
    </row>
    <row r="36" spans="2:8" x14ac:dyDescent="0.35">
      <c r="B36" s="10"/>
      <c r="C36" s="10"/>
      <c r="D36" s="10"/>
      <c r="E36" s="33"/>
      <c r="F36" s="33"/>
      <c r="G36" s="1" t="s">
        <v>86</v>
      </c>
      <c r="H36" s="1" t="s">
        <v>67</v>
      </c>
    </row>
    <row r="37" spans="2:8" x14ac:dyDescent="0.35">
      <c r="B37" s="10"/>
      <c r="C37" s="10"/>
      <c r="D37" s="10"/>
      <c r="E37" s="33"/>
      <c r="F37" s="33"/>
      <c r="G37" s="1" t="s">
        <v>87</v>
      </c>
      <c r="H37" s="1" t="s">
        <v>68</v>
      </c>
    </row>
    <row r="38" spans="2:8" x14ac:dyDescent="0.35">
      <c r="B38" s="10"/>
      <c r="C38" s="10"/>
      <c r="D38" s="10"/>
      <c r="E38" s="34"/>
      <c r="F38" s="34"/>
      <c r="G38" s="1" t="s">
        <v>88</v>
      </c>
      <c r="H38" s="1" t="s">
        <v>69</v>
      </c>
    </row>
    <row r="39" spans="2:8" x14ac:dyDescent="0.35">
      <c r="B39" s="13">
        <f>B30+1</f>
        <v>15</v>
      </c>
      <c r="C39" s="13" t="s">
        <v>31</v>
      </c>
      <c r="D39" s="13" t="s">
        <v>42</v>
      </c>
      <c r="E39" s="13" t="s">
        <v>142</v>
      </c>
      <c r="F39" s="13" t="s">
        <v>147</v>
      </c>
      <c r="G39" s="1" t="s">
        <v>80</v>
      </c>
      <c r="H39" s="1" t="s">
        <v>51</v>
      </c>
    </row>
    <row r="40" spans="2:8" x14ac:dyDescent="0.35">
      <c r="B40" s="33"/>
      <c r="C40" s="33"/>
      <c r="D40" s="33"/>
      <c r="E40" s="33"/>
      <c r="F40" s="33"/>
      <c r="G40" s="1" t="s">
        <v>81</v>
      </c>
      <c r="H40" s="1" t="s">
        <v>54</v>
      </c>
    </row>
    <row r="41" spans="2:8" x14ac:dyDescent="0.35">
      <c r="B41" s="33"/>
      <c r="C41" s="33"/>
      <c r="D41" s="33"/>
      <c r="E41" s="33"/>
      <c r="F41" s="33"/>
      <c r="G41" s="1" t="s">
        <v>82</v>
      </c>
      <c r="H41" s="1" t="s">
        <v>52</v>
      </c>
    </row>
    <row r="42" spans="2:8" x14ac:dyDescent="0.35">
      <c r="B42" s="33"/>
      <c r="C42" s="33"/>
      <c r="D42" s="33"/>
      <c r="E42" s="33"/>
      <c r="F42" s="33"/>
      <c r="G42" s="1" t="s">
        <v>83</v>
      </c>
      <c r="H42" s="1" t="s">
        <v>64</v>
      </c>
    </row>
    <row r="43" spans="2:8" x14ac:dyDescent="0.35">
      <c r="B43" s="33"/>
      <c r="C43" s="33"/>
      <c r="D43" s="33"/>
      <c r="E43" s="33"/>
      <c r="F43" s="33"/>
      <c r="G43" s="1" t="s">
        <v>84</v>
      </c>
      <c r="H43" s="1" t="s">
        <v>65</v>
      </c>
    </row>
    <row r="44" spans="2:8" x14ac:dyDescent="0.35">
      <c r="B44" s="33"/>
      <c r="C44" s="33"/>
      <c r="D44" s="33"/>
      <c r="E44" s="33"/>
      <c r="F44" s="33"/>
      <c r="G44" s="1" t="s">
        <v>85</v>
      </c>
      <c r="H44" s="1" t="s">
        <v>66</v>
      </c>
    </row>
    <row r="45" spans="2:8" x14ac:dyDescent="0.35">
      <c r="B45" s="33"/>
      <c r="C45" s="33"/>
      <c r="D45" s="33"/>
      <c r="E45" s="33"/>
      <c r="F45" s="33"/>
      <c r="G45" s="1" t="s">
        <v>86</v>
      </c>
      <c r="H45" s="1" t="s">
        <v>67</v>
      </c>
    </row>
    <row r="46" spans="2:8" x14ac:dyDescent="0.35">
      <c r="B46" s="33"/>
      <c r="C46" s="33"/>
      <c r="D46" s="33"/>
      <c r="E46" s="33"/>
      <c r="F46" s="33"/>
      <c r="G46" s="1" t="s">
        <v>87</v>
      </c>
      <c r="H46" s="1" t="s">
        <v>68</v>
      </c>
    </row>
    <row r="47" spans="2:8" x14ac:dyDescent="0.35">
      <c r="B47" s="34"/>
      <c r="C47" s="34"/>
      <c r="D47" s="34"/>
      <c r="E47" s="34"/>
      <c r="F47" s="34"/>
      <c r="G47" s="1" t="s">
        <v>88</v>
      </c>
      <c r="H47" s="1" t="s">
        <v>69</v>
      </c>
    </row>
    <row r="48" spans="2:8" x14ac:dyDescent="0.35">
      <c r="B48" s="13">
        <f>B39+1</f>
        <v>16</v>
      </c>
      <c r="C48" s="13" t="s">
        <v>17</v>
      </c>
      <c r="D48" s="13" t="s">
        <v>43</v>
      </c>
      <c r="E48" s="13" t="s">
        <v>142</v>
      </c>
      <c r="F48" s="13" t="s">
        <v>147</v>
      </c>
      <c r="G48" s="1" t="s">
        <v>90</v>
      </c>
      <c r="H48" s="1" t="s">
        <v>51</v>
      </c>
    </row>
    <row r="49" spans="2:8" x14ac:dyDescent="0.35">
      <c r="B49" s="33"/>
      <c r="C49" s="33"/>
      <c r="D49" s="33"/>
      <c r="E49" s="33"/>
      <c r="F49" s="33"/>
      <c r="G49" s="1" t="s">
        <v>91</v>
      </c>
      <c r="H49" s="1" t="s">
        <v>54</v>
      </c>
    </row>
    <row r="50" spans="2:8" x14ac:dyDescent="0.35">
      <c r="B50" s="33"/>
      <c r="C50" s="33"/>
      <c r="D50" s="33"/>
      <c r="E50" s="33"/>
      <c r="F50" s="33"/>
      <c r="G50" s="1" t="s">
        <v>92</v>
      </c>
      <c r="H50" s="1" t="s">
        <v>52</v>
      </c>
    </row>
    <row r="51" spans="2:8" x14ac:dyDescent="0.35">
      <c r="B51" s="33"/>
      <c r="C51" s="33"/>
      <c r="D51" s="33"/>
      <c r="E51" s="33"/>
      <c r="F51" s="33"/>
      <c r="G51" s="1" t="s">
        <v>89</v>
      </c>
      <c r="H51" s="1" t="s">
        <v>64</v>
      </c>
    </row>
    <row r="52" spans="2:8" x14ac:dyDescent="0.35">
      <c r="B52" s="33"/>
      <c r="C52" s="33"/>
      <c r="D52" s="33"/>
      <c r="E52" s="33"/>
      <c r="F52" s="33"/>
      <c r="G52" s="1" t="s">
        <v>93</v>
      </c>
      <c r="H52" s="1" t="s">
        <v>65</v>
      </c>
    </row>
    <row r="53" spans="2:8" x14ac:dyDescent="0.35">
      <c r="B53" s="33"/>
      <c r="C53" s="33"/>
      <c r="D53" s="33"/>
      <c r="E53" s="33"/>
      <c r="F53" s="33"/>
      <c r="G53" s="1" t="s">
        <v>94</v>
      </c>
      <c r="H53" s="1" t="s">
        <v>66</v>
      </c>
    </row>
    <row r="54" spans="2:8" x14ac:dyDescent="0.35">
      <c r="B54" s="33"/>
      <c r="C54" s="33"/>
      <c r="D54" s="33"/>
      <c r="E54" s="33"/>
      <c r="F54" s="33"/>
      <c r="G54" s="1" t="s">
        <v>95</v>
      </c>
      <c r="H54" s="1" t="s">
        <v>67</v>
      </c>
    </row>
    <row r="55" spans="2:8" x14ac:dyDescent="0.35">
      <c r="B55" s="33"/>
      <c r="C55" s="33"/>
      <c r="D55" s="33"/>
      <c r="E55" s="33"/>
      <c r="F55" s="33"/>
      <c r="G55" s="1" t="s">
        <v>96</v>
      </c>
      <c r="H55" s="1" t="s">
        <v>68</v>
      </c>
    </row>
    <row r="56" spans="2:8" x14ac:dyDescent="0.35">
      <c r="B56" s="34"/>
      <c r="C56" s="34"/>
      <c r="D56" s="34"/>
      <c r="E56" s="34"/>
      <c r="F56" s="34"/>
      <c r="G56" s="1" t="s">
        <v>97</v>
      </c>
      <c r="H56" s="1" t="s">
        <v>69</v>
      </c>
    </row>
    <row r="57" spans="2:8" x14ac:dyDescent="0.35">
      <c r="B57" s="2">
        <f>B48+1</f>
        <v>17</v>
      </c>
      <c r="C57" s="1" t="s">
        <v>18</v>
      </c>
      <c r="D57" s="1" t="s">
        <v>37</v>
      </c>
      <c r="E57" s="22"/>
      <c r="F57" s="22"/>
      <c r="G57" s="1"/>
      <c r="H57" s="1"/>
    </row>
    <row r="58" spans="2:8" x14ac:dyDescent="0.35">
      <c r="B58" s="13">
        <f t="shared" si="0"/>
        <v>18</v>
      </c>
      <c r="C58" s="35" t="s">
        <v>18</v>
      </c>
      <c r="D58" s="41" t="s">
        <v>44</v>
      </c>
      <c r="E58" s="13" t="s">
        <v>142</v>
      </c>
      <c r="F58" s="13" t="s">
        <v>146</v>
      </c>
      <c r="G58" s="1" t="s">
        <v>98</v>
      </c>
      <c r="H58" s="1" t="s">
        <v>73</v>
      </c>
    </row>
    <row r="59" spans="2:8" x14ac:dyDescent="0.35">
      <c r="B59" s="33"/>
      <c r="C59" s="36"/>
      <c r="D59" s="42"/>
      <c r="E59" s="33"/>
      <c r="F59" s="33"/>
      <c r="G59" s="1" t="s">
        <v>99</v>
      </c>
      <c r="H59" s="1" t="s">
        <v>74</v>
      </c>
    </row>
    <row r="60" spans="2:8" x14ac:dyDescent="0.35">
      <c r="B60" s="34"/>
      <c r="C60" s="37"/>
      <c r="D60" s="43"/>
      <c r="E60" s="34"/>
      <c r="F60" s="34"/>
      <c r="G60" s="1" t="s">
        <v>100</v>
      </c>
      <c r="H60" s="1" t="s">
        <v>75</v>
      </c>
    </row>
    <row r="61" spans="2:8" x14ac:dyDescent="0.35">
      <c r="B61" s="2">
        <f>B58+1</f>
        <v>19</v>
      </c>
      <c r="C61" s="1" t="s">
        <v>18</v>
      </c>
      <c r="D61" s="1" t="s">
        <v>37</v>
      </c>
      <c r="E61" s="22"/>
      <c r="F61" s="22"/>
      <c r="G61" s="1"/>
      <c r="H61" s="1"/>
    </row>
    <row r="62" spans="2:8" x14ac:dyDescent="0.35">
      <c r="B62" s="2">
        <f t="shared" si="0"/>
        <v>20</v>
      </c>
      <c r="C62" s="1" t="s">
        <v>18</v>
      </c>
      <c r="D62" s="1" t="s">
        <v>37</v>
      </c>
      <c r="E62" s="22"/>
      <c r="F62" s="22"/>
      <c r="G62" s="1"/>
      <c r="H62" s="1"/>
    </row>
    <row r="63" spans="2:8" x14ac:dyDescent="0.35">
      <c r="B63" s="2">
        <f t="shared" si="0"/>
        <v>21</v>
      </c>
      <c r="C63" s="1" t="s">
        <v>11</v>
      </c>
      <c r="D63" s="1" t="s">
        <v>39</v>
      </c>
      <c r="E63" s="22"/>
      <c r="F63" s="22"/>
      <c r="G63" s="1"/>
      <c r="H63" s="1"/>
    </row>
    <row r="64" spans="2:8" x14ac:dyDescent="0.35">
      <c r="B64" s="2">
        <f t="shared" si="0"/>
        <v>22</v>
      </c>
      <c r="C64" s="1" t="s">
        <v>19</v>
      </c>
      <c r="D64" s="1" t="s">
        <v>39</v>
      </c>
      <c r="E64" s="22"/>
      <c r="F64" s="22"/>
      <c r="G64" s="1"/>
      <c r="H64" s="1"/>
    </row>
    <row r="65" spans="2:8" x14ac:dyDescent="0.35">
      <c r="B65" s="13">
        <f t="shared" si="0"/>
        <v>23</v>
      </c>
      <c r="C65" s="13" t="s">
        <v>20</v>
      </c>
      <c r="D65" s="13" t="s">
        <v>45</v>
      </c>
      <c r="E65" s="13" t="s">
        <v>142</v>
      </c>
      <c r="F65" s="13" t="s">
        <v>147</v>
      </c>
      <c r="G65" s="1" t="s">
        <v>101</v>
      </c>
      <c r="H65" s="1" t="s">
        <v>51</v>
      </c>
    </row>
    <row r="66" spans="2:8" x14ac:dyDescent="0.35">
      <c r="B66" s="33"/>
      <c r="C66" s="33"/>
      <c r="D66" s="33"/>
      <c r="E66" s="33"/>
      <c r="F66" s="33"/>
      <c r="G66" s="1" t="s">
        <v>102</v>
      </c>
      <c r="H66" s="1" t="s">
        <v>54</v>
      </c>
    </row>
    <row r="67" spans="2:8" x14ac:dyDescent="0.35">
      <c r="B67" s="33"/>
      <c r="C67" s="33"/>
      <c r="D67" s="33"/>
      <c r="E67" s="33"/>
      <c r="F67" s="33"/>
      <c r="G67" s="1" t="s">
        <v>103</v>
      </c>
      <c r="H67" s="1" t="s">
        <v>52</v>
      </c>
    </row>
    <row r="68" spans="2:8" x14ac:dyDescent="0.35">
      <c r="B68" s="33"/>
      <c r="C68" s="33"/>
      <c r="D68" s="33"/>
      <c r="E68" s="33"/>
      <c r="F68" s="33"/>
      <c r="G68" s="1" t="s">
        <v>104</v>
      </c>
      <c r="H68" s="1" t="s">
        <v>64</v>
      </c>
    </row>
    <row r="69" spans="2:8" x14ac:dyDescent="0.35">
      <c r="B69" s="33"/>
      <c r="C69" s="33"/>
      <c r="D69" s="33"/>
      <c r="E69" s="33"/>
      <c r="F69" s="33"/>
      <c r="G69" s="1" t="s">
        <v>105</v>
      </c>
      <c r="H69" s="1" t="s">
        <v>65</v>
      </c>
    </row>
    <row r="70" spans="2:8" x14ac:dyDescent="0.35">
      <c r="B70" s="33"/>
      <c r="C70" s="33"/>
      <c r="D70" s="33"/>
      <c r="E70" s="33"/>
      <c r="F70" s="33"/>
      <c r="G70" s="1" t="s">
        <v>106</v>
      </c>
      <c r="H70" s="1" t="s">
        <v>66</v>
      </c>
    </row>
    <row r="71" spans="2:8" x14ac:dyDescent="0.35">
      <c r="B71" s="33"/>
      <c r="C71" s="33"/>
      <c r="D71" s="33"/>
      <c r="E71" s="33"/>
      <c r="F71" s="33"/>
      <c r="G71" s="1" t="s">
        <v>107</v>
      </c>
      <c r="H71" s="1" t="s">
        <v>67</v>
      </c>
    </row>
    <row r="72" spans="2:8" x14ac:dyDescent="0.35">
      <c r="B72" s="33"/>
      <c r="C72" s="33"/>
      <c r="D72" s="33"/>
      <c r="E72" s="33"/>
      <c r="F72" s="33"/>
      <c r="G72" s="1" t="s">
        <v>108</v>
      </c>
      <c r="H72" s="1" t="s">
        <v>68</v>
      </c>
    </row>
    <row r="73" spans="2:8" x14ac:dyDescent="0.35">
      <c r="B73" s="34"/>
      <c r="C73" s="34"/>
      <c r="D73" s="34"/>
      <c r="E73" s="34"/>
      <c r="F73" s="34"/>
      <c r="G73" s="1" t="s">
        <v>109</v>
      </c>
      <c r="H73" s="1" t="s">
        <v>69</v>
      </c>
    </row>
    <row r="74" spans="2:8" x14ac:dyDescent="0.35">
      <c r="B74" s="13">
        <f>B65+1</f>
        <v>24</v>
      </c>
      <c r="C74" s="13" t="s">
        <v>21</v>
      </c>
      <c r="D74" s="13" t="s">
        <v>45</v>
      </c>
      <c r="E74" s="13" t="s">
        <v>142</v>
      </c>
      <c r="F74" s="13" t="s">
        <v>147</v>
      </c>
      <c r="G74" s="1" t="s">
        <v>101</v>
      </c>
      <c r="H74" s="1" t="s">
        <v>51</v>
      </c>
    </row>
    <row r="75" spans="2:8" x14ac:dyDescent="0.35">
      <c r="B75" s="33"/>
      <c r="C75" s="33"/>
      <c r="D75" s="33"/>
      <c r="E75" s="33"/>
      <c r="F75" s="33"/>
      <c r="G75" s="1" t="s">
        <v>102</v>
      </c>
      <c r="H75" s="1" t="s">
        <v>54</v>
      </c>
    </row>
    <row r="76" spans="2:8" x14ac:dyDescent="0.35">
      <c r="B76" s="33"/>
      <c r="C76" s="33"/>
      <c r="D76" s="33"/>
      <c r="E76" s="33"/>
      <c r="F76" s="33"/>
      <c r="G76" s="1" t="s">
        <v>103</v>
      </c>
      <c r="H76" s="1" t="s">
        <v>52</v>
      </c>
    </row>
    <row r="77" spans="2:8" x14ac:dyDescent="0.35">
      <c r="B77" s="33"/>
      <c r="C77" s="33"/>
      <c r="D77" s="33"/>
      <c r="E77" s="33"/>
      <c r="F77" s="33"/>
      <c r="G77" s="1" t="s">
        <v>104</v>
      </c>
      <c r="H77" s="1" t="s">
        <v>64</v>
      </c>
    </row>
    <row r="78" spans="2:8" x14ac:dyDescent="0.35">
      <c r="B78" s="33"/>
      <c r="C78" s="33"/>
      <c r="D78" s="33"/>
      <c r="E78" s="33"/>
      <c r="F78" s="33"/>
      <c r="G78" s="1" t="s">
        <v>105</v>
      </c>
      <c r="H78" s="1" t="s">
        <v>65</v>
      </c>
    </row>
    <row r="79" spans="2:8" x14ac:dyDescent="0.35">
      <c r="B79" s="33"/>
      <c r="C79" s="33"/>
      <c r="D79" s="33"/>
      <c r="E79" s="33"/>
      <c r="F79" s="33"/>
      <c r="G79" s="1" t="s">
        <v>106</v>
      </c>
      <c r="H79" s="1" t="s">
        <v>66</v>
      </c>
    </row>
    <row r="80" spans="2:8" x14ac:dyDescent="0.35">
      <c r="B80" s="33"/>
      <c r="C80" s="33"/>
      <c r="D80" s="33"/>
      <c r="E80" s="33"/>
      <c r="F80" s="33"/>
      <c r="G80" s="1" t="s">
        <v>107</v>
      </c>
      <c r="H80" s="1" t="s">
        <v>67</v>
      </c>
    </row>
    <row r="81" spans="2:8" x14ac:dyDescent="0.35">
      <c r="B81" s="33"/>
      <c r="C81" s="33"/>
      <c r="D81" s="33"/>
      <c r="E81" s="33"/>
      <c r="F81" s="33"/>
      <c r="G81" s="1" t="s">
        <v>108</v>
      </c>
      <c r="H81" s="1" t="s">
        <v>68</v>
      </c>
    </row>
    <row r="82" spans="2:8" x14ac:dyDescent="0.35">
      <c r="B82" s="34"/>
      <c r="C82" s="34"/>
      <c r="D82" s="34"/>
      <c r="E82" s="34"/>
      <c r="F82" s="34"/>
      <c r="G82" s="1" t="s">
        <v>109</v>
      </c>
      <c r="H82" s="1" t="s">
        <v>69</v>
      </c>
    </row>
    <row r="83" spans="2:8" x14ac:dyDescent="0.35">
      <c r="B83" s="13">
        <f>B74+1</f>
        <v>25</v>
      </c>
      <c r="C83" s="13" t="s">
        <v>22</v>
      </c>
      <c r="D83" s="41" t="s">
        <v>38</v>
      </c>
      <c r="E83" s="13" t="s">
        <v>142</v>
      </c>
      <c r="F83" s="13" t="s">
        <v>147</v>
      </c>
      <c r="G83" s="1" t="s">
        <v>48</v>
      </c>
      <c r="H83" s="1" t="s">
        <v>51</v>
      </c>
    </row>
    <row r="84" spans="2:8" x14ac:dyDescent="0.35">
      <c r="B84" s="33"/>
      <c r="C84" s="33"/>
      <c r="D84" s="42"/>
      <c r="E84" s="33"/>
      <c r="F84" s="33"/>
      <c r="G84" s="1" t="s">
        <v>53</v>
      </c>
      <c r="H84" s="1" t="s">
        <v>54</v>
      </c>
    </row>
    <row r="85" spans="2:8" x14ac:dyDescent="0.35">
      <c r="B85" s="33"/>
      <c r="C85" s="33"/>
      <c r="D85" s="42"/>
      <c r="E85" s="33"/>
      <c r="F85" s="33"/>
      <c r="G85" s="1" t="s">
        <v>50</v>
      </c>
      <c r="H85" s="1" t="s">
        <v>52</v>
      </c>
    </row>
    <row r="86" spans="2:8" x14ac:dyDescent="0.35">
      <c r="B86" s="33"/>
      <c r="C86" s="33"/>
      <c r="D86" s="42"/>
      <c r="E86" s="33"/>
      <c r="F86" s="33"/>
      <c r="G86" s="1" t="s">
        <v>55</v>
      </c>
      <c r="H86" s="1" t="s">
        <v>64</v>
      </c>
    </row>
    <row r="87" spans="2:8" x14ac:dyDescent="0.35">
      <c r="B87" s="33"/>
      <c r="C87" s="33"/>
      <c r="D87" s="42"/>
      <c r="E87" s="33"/>
      <c r="F87" s="33"/>
      <c r="G87" s="1" t="s">
        <v>56</v>
      </c>
      <c r="H87" s="1" t="s">
        <v>65</v>
      </c>
    </row>
    <row r="88" spans="2:8" x14ac:dyDescent="0.35">
      <c r="B88" s="33"/>
      <c r="C88" s="33"/>
      <c r="D88" s="42"/>
      <c r="E88" s="33"/>
      <c r="F88" s="33"/>
      <c r="G88" s="1" t="s">
        <v>57</v>
      </c>
      <c r="H88" s="1" t="s">
        <v>66</v>
      </c>
    </row>
    <row r="89" spans="2:8" x14ac:dyDescent="0.35">
      <c r="B89" s="33"/>
      <c r="C89" s="33"/>
      <c r="D89" s="42"/>
      <c r="E89" s="33"/>
      <c r="F89" s="33"/>
      <c r="G89" s="1" t="s">
        <v>58</v>
      </c>
      <c r="H89" s="1" t="s">
        <v>67</v>
      </c>
    </row>
    <row r="90" spans="2:8" x14ac:dyDescent="0.35">
      <c r="B90" s="33"/>
      <c r="C90" s="33"/>
      <c r="D90" s="42"/>
      <c r="E90" s="33"/>
      <c r="F90" s="33"/>
      <c r="G90" s="1" t="s">
        <v>59</v>
      </c>
      <c r="H90" s="1" t="s">
        <v>68</v>
      </c>
    </row>
    <row r="91" spans="2:8" x14ac:dyDescent="0.35">
      <c r="B91" s="34"/>
      <c r="C91" s="34"/>
      <c r="D91" s="43"/>
      <c r="E91" s="34"/>
      <c r="F91" s="34"/>
      <c r="G91" s="1" t="s">
        <v>60</v>
      </c>
      <c r="H91" s="1" t="s">
        <v>69</v>
      </c>
    </row>
    <row r="92" spans="2:8" x14ac:dyDescent="0.35">
      <c r="B92" s="13">
        <f>B83+1</f>
        <v>26</v>
      </c>
      <c r="C92" s="13" t="s">
        <v>23</v>
      </c>
      <c r="D92" s="41" t="s">
        <v>38</v>
      </c>
      <c r="E92" s="13" t="s">
        <v>142</v>
      </c>
      <c r="F92" s="13" t="s">
        <v>147</v>
      </c>
      <c r="G92" s="1" t="s">
        <v>48</v>
      </c>
      <c r="H92" s="1" t="s">
        <v>51</v>
      </c>
    </row>
    <row r="93" spans="2:8" x14ac:dyDescent="0.35">
      <c r="B93" s="33"/>
      <c r="C93" s="33"/>
      <c r="D93" s="42"/>
      <c r="E93" s="33"/>
      <c r="F93" s="33"/>
      <c r="G93" s="1" t="s">
        <v>53</v>
      </c>
      <c r="H93" s="1" t="s">
        <v>54</v>
      </c>
    </row>
    <row r="94" spans="2:8" x14ac:dyDescent="0.35">
      <c r="B94" s="33"/>
      <c r="C94" s="33"/>
      <c r="D94" s="42"/>
      <c r="E94" s="33"/>
      <c r="F94" s="33"/>
      <c r="G94" s="1" t="s">
        <v>50</v>
      </c>
      <c r="H94" s="1" t="s">
        <v>52</v>
      </c>
    </row>
    <row r="95" spans="2:8" x14ac:dyDescent="0.35">
      <c r="B95" s="33"/>
      <c r="C95" s="33"/>
      <c r="D95" s="42"/>
      <c r="E95" s="33"/>
      <c r="F95" s="33"/>
      <c r="G95" s="1" t="s">
        <v>55</v>
      </c>
      <c r="H95" s="1" t="s">
        <v>64</v>
      </c>
    </row>
    <row r="96" spans="2:8" x14ac:dyDescent="0.35">
      <c r="B96" s="33"/>
      <c r="C96" s="33"/>
      <c r="D96" s="42"/>
      <c r="E96" s="33"/>
      <c r="F96" s="33"/>
      <c r="G96" s="1" t="s">
        <v>56</v>
      </c>
      <c r="H96" s="1" t="s">
        <v>65</v>
      </c>
    </row>
    <row r="97" spans="2:8" x14ac:dyDescent="0.35">
      <c r="B97" s="33"/>
      <c r="C97" s="33"/>
      <c r="D97" s="42"/>
      <c r="E97" s="33"/>
      <c r="F97" s="33"/>
      <c r="G97" s="1" t="s">
        <v>57</v>
      </c>
      <c r="H97" s="1" t="s">
        <v>66</v>
      </c>
    </row>
    <row r="98" spans="2:8" x14ac:dyDescent="0.35">
      <c r="B98" s="33"/>
      <c r="C98" s="33"/>
      <c r="D98" s="42"/>
      <c r="E98" s="33"/>
      <c r="F98" s="33"/>
      <c r="G98" s="1" t="s">
        <v>58</v>
      </c>
      <c r="H98" s="1" t="s">
        <v>67</v>
      </c>
    </row>
    <row r="99" spans="2:8" x14ac:dyDescent="0.35">
      <c r="B99" s="33"/>
      <c r="C99" s="33"/>
      <c r="D99" s="42"/>
      <c r="E99" s="33"/>
      <c r="F99" s="33"/>
      <c r="G99" s="1" t="s">
        <v>59</v>
      </c>
      <c r="H99" s="1" t="s">
        <v>68</v>
      </c>
    </row>
    <row r="100" spans="2:8" x14ac:dyDescent="0.35">
      <c r="B100" s="34"/>
      <c r="C100" s="34"/>
      <c r="D100" s="43"/>
      <c r="E100" s="34"/>
      <c r="F100" s="34"/>
      <c r="G100" s="1" t="s">
        <v>60</v>
      </c>
      <c r="H100" s="1" t="s">
        <v>69</v>
      </c>
    </row>
    <row r="101" spans="2:8" x14ac:dyDescent="0.35">
      <c r="B101" s="13">
        <f>B92+1</f>
        <v>27</v>
      </c>
      <c r="C101" s="13" t="s">
        <v>8</v>
      </c>
      <c r="D101" s="41" t="s">
        <v>38</v>
      </c>
      <c r="E101" s="13" t="s">
        <v>142</v>
      </c>
      <c r="F101" s="13" t="s">
        <v>147</v>
      </c>
      <c r="G101" s="1" t="s">
        <v>48</v>
      </c>
      <c r="H101" s="1" t="s">
        <v>51</v>
      </c>
    </row>
    <row r="102" spans="2:8" x14ac:dyDescent="0.35">
      <c r="B102" s="33"/>
      <c r="C102" s="33"/>
      <c r="D102" s="42"/>
      <c r="E102" s="33"/>
      <c r="F102" s="33"/>
      <c r="G102" s="1" t="s">
        <v>53</v>
      </c>
      <c r="H102" s="1" t="s">
        <v>54</v>
      </c>
    </row>
    <row r="103" spans="2:8" x14ac:dyDescent="0.35">
      <c r="B103" s="33"/>
      <c r="C103" s="33"/>
      <c r="D103" s="42"/>
      <c r="E103" s="33"/>
      <c r="F103" s="33"/>
      <c r="G103" s="1" t="s">
        <v>50</v>
      </c>
      <c r="H103" s="1" t="s">
        <v>52</v>
      </c>
    </row>
    <row r="104" spans="2:8" x14ac:dyDescent="0.35">
      <c r="B104" s="33"/>
      <c r="C104" s="33"/>
      <c r="D104" s="42"/>
      <c r="E104" s="33"/>
      <c r="F104" s="33"/>
      <c r="G104" s="1" t="s">
        <v>55</v>
      </c>
      <c r="H104" s="1" t="s">
        <v>64</v>
      </c>
    </row>
    <row r="105" spans="2:8" x14ac:dyDescent="0.35">
      <c r="B105" s="33"/>
      <c r="C105" s="33"/>
      <c r="D105" s="42"/>
      <c r="E105" s="33"/>
      <c r="F105" s="33"/>
      <c r="G105" s="1" t="s">
        <v>56</v>
      </c>
      <c r="H105" s="1" t="s">
        <v>65</v>
      </c>
    </row>
    <row r="106" spans="2:8" x14ac:dyDescent="0.35">
      <c r="B106" s="33"/>
      <c r="C106" s="33"/>
      <c r="D106" s="42"/>
      <c r="E106" s="33"/>
      <c r="F106" s="33"/>
      <c r="G106" s="1" t="s">
        <v>57</v>
      </c>
      <c r="H106" s="1" t="s">
        <v>66</v>
      </c>
    </row>
    <row r="107" spans="2:8" x14ac:dyDescent="0.35">
      <c r="B107" s="33"/>
      <c r="C107" s="33"/>
      <c r="D107" s="42"/>
      <c r="E107" s="33"/>
      <c r="F107" s="33"/>
      <c r="G107" s="1" t="s">
        <v>58</v>
      </c>
      <c r="H107" s="1" t="s">
        <v>67</v>
      </c>
    </row>
    <row r="108" spans="2:8" x14ac:dyDescent="0.35">
      <c r="B108" s="33"/>
      <c r="C108" s="33"/>
      <c r="D108" s="42"/>
      <c r="E108" s="33"/>
      <c r="F108" s="33"/>
      <c r="G108" s="1" t="s">
        <v>59</v>
      </c>
      <c r="H108" s="1" t="s">
        <v>68</v>
      </c>
    </row>
    <row r="109" spans="2:8" x14ac:dyDescent="0.35">
      <c r="B109" s="34"/>
      <c r="C109" s="34"/>
      <c r="D109" s="43"/>
      <c r="E109" s="34"/>
      <c r="F109" s="34"/>
      <c r="G109" s="1" t="s">
        <v>60</v>
      </c>
      <c r="H109" s="1" t="s">
        <v>69</v>
      </c>
    </row>
    <row r="110" spans="2:8" x14ac:dyDescent="0.35">
      <c r="B110" s="13">
        <f>B101+1</f>
        <v>28</v>
      </c>
      <c r="C110" s="13" t="s">
        <v>24</v>
      </c>
      <c r="D110" s="13" t="s">
        <v>46</v>
      </c>
      <c r="E110" s="13" t="s">
        <v>142</v>
      </c>
      <c r="F110" s="13" t="s">
        <v>146</v>
      </c>
      <c r="G110" s="1" t="s">
        <v>110</v>
      </c>
      <c r="H110" s="1" t="s">
        <v>73</v>
      </c>
    </row>
    <row r="111" spans="2:8" x14ac:dyDescent="0.35">
      <c r="B111" s="33"/>
      <c r="C111" s="33"/>
      <c r="D111" s="33"/>
      <c r="E111" s="33"/>
      <c r="F111" s="33"/>
      <c r="G111" s="1" t="s">
        <v>111</v>
      </c>
      <c r="H111" s="1" t="s">
        <v>74</v>
      </c>
    </row>
    <row r="112" spans="2:8" x14ac:dyDescent="0.35">
      <c r="B112" s="34"/>
      <c r="C112" s="34"/>
      <c r="D112" s="34"/>
      <c r="E112" s="34"/>
      <c r="F112" s="34"/>
      <c r="G112" s="1" t="s">
        <v>112</v>
      </c>
      <c r="H112" s="1" t="s">
        <v>75</v>
      </c>
    </row>
    <row r="113" spans="2:8" x14ac:dyDescent="0.35">
      <c r="B113" s="13">
        <f>B110+1</f>
        <v>29</v>
      </c>
      <c r="C113" s="13" t="s">
        <v>25</v>
      </c>
      <c r="D113" s="13" t="s">
        <v>46</v>
      </c>
      <c r="E113" s="13" t="s">
        <v>142</v>
      </c>
      <c r="F113" s="13" t="s">
        <v>146</v>
      </c>
      <c r="G113" s="1" t="s">
        <v>110</v>
      </c>
      <c r="H113" s="1" t="s">
        <v>73</v>
      </c>
    </row>
    <row r="114" spans="2:8" x14ac:dyDescent="0.35">
      <c r="B114" s="33"/>
      <c r="C114" s="33"/>
      <c r="D114" s="33"/>
      <c r="E114" s="33"/>
      <c r="F114" s="33"/>
      <c r="G114" s="1" t="s">
        <v>111</v>
      </c>
      <c r="H114" s="1" t="s">
        <v>74</v>
      </c>
    </row>
    <row r="115" spans="2:8" x14ac:dyDescent="0.35">
      <c r="B115" s="34"/>
      <c r="C115" s="34"/>
      <c r="D115" s="34"/>
      <c r="E115" s="34"/>
      <c r="F115" s="34"/>
      <c r="G115" s="1" t="s">
        <v>112</v>
      </c>
      <c r="H115" s="1" t="s">
        <v>75</v>
      </c>
    </row>
    <row r="116" spans="2:8" x14ac:dyDescent="0.35">
      <c r="B116" s="13">
        <f>B113+1</f>
        <v>30</v>
      </c>
      <c r="C116" s="13" t="s">
        <v>26</v>
      </c>
      <c r="D116" s="13" t="s">
        <v>46</v>
      </c>
      <c r="E116" s="13" t="s">
        <v>142</v>
      </c>
      <c r="F116" s="13" t="s">
        <v>146</v>
      </c>
      <c r="G116" s="1" t="s">
        <v>110</v>
      </c>
      <c r="H116" s="1" t="s">
        <v>73</v>
      </c>
    </row>
    <row r="117" spans="2:8" x14ac:dyDescent="0.35">
      <c r="B117" s="33"/>
      <c r="C117" s="33"/>
      <c r="D117" s="33"/>
      <c r="E117" s="33"/>
      <c r="F117" s="33"/>
      <c r="G117" s="1" t="s">
        <v>111</v>
      </c>
      <c r="H117" s="1" t="s">
        <v>74</v>
      </c>
    </row>
    <row r="118" spans="2:8" x14ac:dyDescent="0.35">
      <c r="B118" s="34"/>
      <c r="C118" s="34"/>
      <c r="D118" s="34"/>
      <c r="E118" s="34"/>
      <c r="F118" s="34"/>
      <c r="G118" s="1" t="s">
        <v>112</v>
      </c>
      <c r="H118" s="1" t="s">
        <v>75</v>
      </c>
    </row>
    <row r="119" spans="2:8" x14ac:dyDescent="0.35">
      <c r="B119" s="13">
        <f>B116+1</f>
        <v>31</v>
      </c>
      <c r="C119" s="13" t="s">
        <v>27</v>
      </c>
      <c r="D119" s="13" t="s">
        <v>46</v>
      </c>
      <c r="E119" s="13" t="s">
        <v>142</v>
      </c>
      <c r="F119" s="13" t="s">
        <v>146</v>
      </c>
      <c r="G119" s="1" t="s">
        <v>110</v>
      </c>
      <c r="H119" s="1" t="s">
        <v>73</v>
      </c>
    </row>
    <row r="120" spans="2:8" x14ac:dyDescent="0.35">
      <c r="B120" s="33"/>
      <c r="C120" s="33"/>
      <c r="D120" s="33"/>
      <c r="E120" s="33"/>
      <c r="F120" s="33"/>
      <c r="G120" s="1" t="s">
        <v>111</v>
      </c>
      <c r="H120" s="1" t="s">
        <v>74</v>
      </c>
    </row>
    <row r="121" spans="2:8" x14ac:dyDescent="0.35">
      <c r="B121" s="34"/>
      <c r="C121" s="34"/>
      <c r="D121" s="34"/>
      <c r="E121" s="34"/>
      <c r="F121" s="34"/>
      <c r="G121" s="1" t="s">
        <v>112</v>
      </c>
      <c r="H121" s="1" t="s">
        <v>75</v>
      </c>
    </row>
    <row r="122" spans="2:8" x14ac:dyDescent="0.35">
      <c r="B122" s="13">
        <f>B119+1</f>
        <v>32</v>
      </c>
      <c r="C122" s="13" t="s">
        <v>28</v>
      </c>
      <c r="D122" s="13" t="s">
        <v>47</v>
      </c>
      <c r="E122" s="13" t="s">
        <v>142</v>
      </c>
      <c r="F122" s="13" t="s">
        <v>146</v>
      </c>
      <c r="G122" s="1" t="s">
        <v>113</v>
      </c>
      <c r="H122" s="1" t="s">
        <v>73</v>
      </c>
    </row>
    <row r="123" spans="2:8" x14ac:dyDescent="0.35">
      <c r="B123" s="33"/>
      <c r="C123" s="33"/>
      <c r="D123" s="33"/>
      <c r="E123" s="33"/>
      <c r="F123" s="33"/>
      <c r="G123" s="1" t="s">
        <v>115</v>
      </c>
      <c r="H123" s="1" t="s">
        <v>74</v>
      </c>
    </row>
    <row r="124" spans="2:8" x14ac:dyDescent="0.35">
      <c r="B124" s="34"/>
      <c r="C124" s="34"/>
      <c r="D124" s="34"/>
      <c r="E124" s="34"/>
      <c r="F124" s="34"/>
      <c r="G124" s="1" t="s">
        <v>114</v>
      </c>
      <c r="H124" s="1" t="s">
        <v>75</v>
      </c>
    </row>
    <row r="125" spans="2:8" x14ac:dyDescent="0.35">
      <c r="B125" s="13">
        <f>B122+1</f>
        <v>33</v>
      </c>
      <c r="C125" s="13" t="s">
        <v>29</v>
      </c>
      <c r="D125" s="13" t="s">
        <v>47</v>
      </c>
      <c r="E125" s="13" t="s">
        <v>142</v>
      </c>
      <c r="F125" s="13" t="s">
        <v>146</v>
      </c>
      <c r="G125" s="1" t="s">
        <v>113</v>
      </c>
      <c r="H125" s="1" t="s">
        <v>73</v>
      </c>
    </row>
    <row r="126" spans="2:8" x14ac:dyDescent="0.35">
      <c r="B126" s="33"/>
      <c r="C126" s="33"/>
      <c r="D126" s="33"/>
      <c r="E126" s="33"/>
      <c r="F126" s="33"/>
      <c r="G126" s="1" t="s">
        <v>115</v>
      </c>
      <c r="H126" s="1" t="s">
        <v>74</v>
      </c>
    </row>
    <row r="127" spans="2:8" x14ac:dyDescent="0.35">
      <c r="B127" s="34"/>
      <c r="C127" s="34"/>
      <c r="D127" s="34"/>
      <c r="E127" s="34"/>
      <c r="F127" s="34"/>
      <c r="G127" s="1" t="s">
        <v>114</v>
      </c>
      <c r="H127" s="1" t="s">
        <v>75</v>
      </c>
    </row>
    <row r="128" spans="2:8" x14ac:dyDescent="0.35">
      <c r="B128" s="2">
        <f>B125+1</f>
        <v>34</v>
      </c>
      <c r="C128" s="1" t="s">
        <v>19</v>
      </c>
      <c r="D128" s="1" t="s">
        <v>39</v>
      </c>
      <c r="E128" s="22"/>
      <c r="F128" s="22"/>
      <c r="G128" s="1"/>
      <c r="H128" s="1"/>
    </row>
    <row r="129" spans="2:8" x14ac:dyDescent="0.35">
      <c r="B129" s="13">
        <f t="shared" si="0"/>
        <v>35</v>
      </c>
      <c r="C129" s="13" t="s">
        <v>32</v>
      </c>
      <c r="D129" s="41" t="s">
        <v>38</v>
      </c>
      <c r="E129" s="13" t="s">
        <v>142</v>
      </c>
      <c r="F129" s="13" t="s">
        <v>147</v>
      </c>
      <c r="G129" s="1" t="s">
        <v>116</v>
      </c>
      <c r="H129" s="1" t="s">
        <v>54</v>
      </c>
    </row>
    <row r="130" spans="2:8" x14ac:dyDescent="0.35">
      <c r="B130" s="33"/>
      <c r="C130" s="33"/>
      <c r="D130" s="42"/>
      <c r="E130" s="33"/>
      <c r="F130" s="33"/>
      <c r="G130" s="1" t="s">
        <v>53</v>
      </c>
      <c r="H130" s="1" t="s">
        <v>54</v>
      </c>
    </row>
    <row r="131" spans="2:8" x14ac:dyDescent="0.35">
      <c r="B131" s="33"/>
      <c r="C131" s="33"/>
      <c r="D131" s="42"/>
      <c r="E131" s="33"/>
      <c r="F131" s="33"/>
      <c r="G131" s="1" t="s">
        <v>50</v>
      </c>
      <c r="H131" s="1" t="s">
        <v>52</v>
      </c>
    </row>
    <row r="132" spans="2:8" x14ac:dyDescent="0.35">
      <c r="B132" s="33"/>
      <c r="C132" s="33"/>
      <c r="D132" s="42"/>
      <c r="E132" s="33"/>
      <c r="F132" s="33"/>
      <c r="G132" s="1" t="s">
        <v>55</v>
      </c>
      <c r="H132" s="1" t="s">
        <v>64</v>
      </c>
    </row>
    <row r="133" spans="2:8" x14ac:dyDescent="0.35">
      <c r="B133" s="33"/>
      <c r="C133" s="33"/>
      <c r="D133" s="42"/>
      <c r="E133" s="33"/>
      <c r="F133" s="33"/>
      <c r="G133" s="1" t="s">
        <v>56</v>
      </c>
      <c r="H133" s="1" t="s">
        <v>65</v>
      </c>
    </row>
    <row r="134" spans="2:8" x14ac:dyDescent="0.35">
      <c r="B134" s="33"/>
      <c r="C134" s="33"/>
      <c r="D134" s="42"/>
      <c r="E134" s="33"/>
      <c r="F134" s="33"/>
      <c r="G134" s="1" t="s">
        <v>57</v>
      </c>
      <c r="H134" s="1" t="s">
        <v>66</v>
      </c>
    </row>
    <row r="135" spans="2:8" x14ac:dyDescent="0.35">
      <c r="B135" s="33"/>
      <c r="C135" s="33"/>
      <c r="D135" s="42"/>
      <c r="E135" s="33"/>
      <c r="F135" s="33"/>
      <c r="G135" s="1" t="s">
        <v>58</v>
      </c>
      <c r="H135" s="1" t="s">
        <v>67</v>
      </c>
    </row>
    <row r="136" spans="2:8" x14ac:dyDescent="0.35">
      <c r="B136" s="33"/>
      <c r="C136" s="33"/>
      <c r="D136" s="42"/>
      <c r="E136" s="33"/>
      <c r="F136" s="33"/>
      <c r="G136" s="1" t="s">
        <v>59</v>
      </c>
      <c r="H136" s="1" t="s">
        <v>68</v>
      </c>
    </row>
    <row r="137" spans="2:8" x14ac:dyDescent="0.35">
      <c r="B137" s="34"/>
      <c r="C137" s="34"/>
      <c r="D137" s="43"/>
      <c r="E137" s="34"/>
      <c r="F137" s="34"/>
      <c r="G137" s="1" t="s">
        <v>60</v>
      </c>
      <c r="H137" s="1" t="s">
        <v>69</v>
      </c>
    </row>
    <row r="138" spans="2:8" x14ac:dyDescent="0.35">
      <c r="B138" s="13">
        <f>B129+1</f>
        <v>36</v>
      </c>
      <c r="C138" s="13" t="s">
        <v>33</v>
      </c>
      <c r="D138" s="13" t="s">
        <v>34</v>
      </c>
      <c r="E138" s="13" t="s">
        <v>142</v>
      </c>
      <c r="F138" s="10" t="s">
        <v>146</v>
      </c>
      <c r="G138" s="1" t="s">
        <v>61</v>
      </c>
      <c r="H138" s="1" t="s">
        <v>73</v>
      </c>
    </row>
    <row r="139" spans="2:8" x14ac:dyDescent="0.35">
      <c r="B139" s="33"/>
      <c r="C139" s="33"/>
      <c r="D139" s="33"/>
      <c r="E139" s="33"/>
      <c r="F139" s="10"/>
      <c r="G139" s="1" t="s">
        <v>62</v>
      </c>
      <c r="H139" s="1" t="s">
        <v>74</v>
      </c>
    </row>
    <row r="140" spans="2:8" x14ac:dyDescent="0.35">
      <c r="B140" s="34"/>
      <c r="C140" s="34"/>
      <c r="D140" s="34"/>
      <c r="E140" s="34"/>
      <c r="F140" s="10"/>
      <c r="G140" s="1" t="s">
        <v>63</v>
      </c>
      <c r="H140" s="1" t="s">
        <v>75</v>
      </c>
    </row>
  </sheetData>
  <mergeCells count="106">
    <mergeCell ref="F129:F137"/>
    <mergeCell ref="F138:F140"/>
    <mergeCell ref="F113:F115"/>
    <mergeCell ref="F116:F118"/>
    <mergeCell ref="F119:F121"/>
    <mergeCell ref="F122:F124"/>
    <mergeCell ref="F125:F127"/>
    <mergeCell ref="F83:F91"/>
    <mergeCell ref="F92:F100"/>
    <mergeCell ref="F101:F109"/>
    <mergeCell ref="F58:F60"/>
    <mergeCell ref="F110:F112"/>
    <mergeCell ref="F30:F38"/>
    <mergeCell ref="F39:F47"/>
    <mergeCell ref="F48:F56"/>
    <mergeCell ref="F65:F73"/>
    <mergeCell ref="F74:F82"/>
    <mergeCell ref="B122:B124"/>
    <mergeCell ref="C122:C124"/>
    <mergeCell ref="D122:D124"/>
    <mergeCell ref="B125:B127"/>
    <mergeCell ref="C125:C127"/>
    <mergeCell ref="D125:D127"/>
    <mergeCell ref="B116:B118"/>
    <mergeCell ref="C116:C118"/>
    <mergeCell ref="D116:D118"/>
    <mergeCell ref="B119:B121"/>
    <mergeCell ref="C119:C121"/>
    <mergeCell ref="D119:D121"/>
    <mergeCell ref="B110:B112"/>
    <mergeCell ref="C110:C112"/>
    <mergeCell ref="D110:D112"/>
    <mergeCell ref="B113:B115"/>
    <mergeCell ref="C113:C115"/>
    <mergeCell ref="D113:D115"/>
    <mergeCell ref="B92:B100"/>
    <mergeCell ref="C92:C100"/>
    <mergeCell ref="D92:D100"/>
    <mergeCell ref="B101:B109"/>
    <mergeCell ref="C101:C109"/>
    <mergeCell ref="D101:D109"/>
    <mergeCell ref="E138:E140"/>
    <mergeCell ref="D129:D137"/>
    <mergeCell ref="C129:C137"/>
    <mergeCell ref="B129:B137"/>
    <mergeCell ref="B138:B140"/>
    <mergeCell ref="C138:C140"/>
    <mergeCell ref="D138:D140"/>
    <mergeCell ref="E119:E121"/>
    <mergeCell ref="E122:E124"/>
    <mergeCell ref="E125:E127"/>
    <mergeCell ref="E129:E137"/>
    <mergeCell ref="E92:E100"/>
    <mergeCell ref="E101:E109"/>
    <mergeCell ref="E110:E112"/>
    <mergeCell ref="E113:E115"/>
    <mergeCell ref="E116:E118"/>
    <mergeCell ref="B74:B82"/>
    <mergeCell ref="C74:C82"/>
    <mergeCell ref="D74:D82"/>
    <mergeCell ref="E74:E82"/>
    <mergeCell ref="E83:E91"/>
    <mergeCell ref="B83:B91"/>
    <mergeCell ref="C83:C91"/>
    <mergeCell ref="D83:D91"/>
    <mergeCell ref="D58:D60"/>
    <mergeCell ref="C58:C60"/>
    <mergeCell ref="B58:B60"/>
    <mergeCell ref="E58:E60"/>
    <mergeCell ref="B65:B73"/>
    <mergeCell ref="C65:C73"/>
    <mergeCell ref="D65:D73"/>
    <mergeCell ref="E65:E73"/>
    <mergeCell ref="E39:E47"/>
    <mergeCell ref="B39:B47"/>
    <mergeCell ref="C39:C47"/>
    <mergeCell ref="D39:D47"/>
    <mergeCell ref="B48:B56"/>
    <mergeCell ref="C48:C56"/>
    <mergeCell ref="D48:D56"/>
    <mergeCell ref="E48:E56"/>
    <mergeCell ref="J2:K2"/>
    <mergeCell ref="M2:N2"/>
    <mergeCell ref="D30:D38"/>
    <mergeCell ref="C30:C38"/>
    <mergeCell ref="D3:D5"/>
    <mergeCell ref="C3:C5"/>
    <mergeCell ref="E3:E5"/>
    <mergeCell ref="E6:E8"/>
    <mergeCell ref="E9:E11"/>
    <mergeCell ref="E14:E22"/>
    <mergeCell ref="E30:E38"/>
    <mergeCell ref="F3:F5"/>
    <mergeCell ref="F9:F11"/>
    <mergeCell ref="F14:F22"/>
    <mergeCell ref="B3:B5"/>
    <mergeCell ref="C6:C8"/>
    <mergeCell ref="B6:B8"/>
    <mergeCell ref="B30:B38"/>
    <mergeCell ref="D9:D11"/>
    <mergeCell ref="C9:C11"/>
    <mergeCell ref="B9:B11"/>
    <mergeCell ref="D14:D22"/>
    <mergeCell ref="C14:C22"/>
    <mergeCell ref="B14:B22"/>
    <mergeCell ref="D6:D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"/>
  <sheetViews>
    <sheetView workbookViewId="0">
      <selection activeCell="C7" sqref="C7"/>
    </sheetView>
  </sheetViews>
  <sheetFormatPr defaultRowHeight="14.5" x14ac:dyDescent="0.35"/>
  <cols>
    <col min="2" max="2" width="11.90625" bestFit="1" customWidth="1"/>
    <col min="3" max="3" width="42.1796875" bestFit="1" customWidth="1"/>
  </cols>
  <sheetData>
    <row r="1" spans="2:3" x14ac:dyDescent="0.35">
      <c r="B1" s="2" t="s">
        <v>117</v>
      </c>
      <c r="C1" s="3" t="s">
        <v>118</v>
      </c>
    </row>
    <row r="2" spans="2:3" x14ac:dyDescent="0.35">
      <c r="B2" s="2" t="s">
        <v>119</v>
      </c>
      <c r="C2" s="3" t="s">
        <v>120</v>
      </c>
    </row>
    <row r="3" spans="2:3" x14ac:dyDescent="0.35">
      <c r="B3" s="2" t="s">
        <v>121</v>
      </c>
      <c r="C3" s="3" t="s">
        <v>122</v>
      </c>
    </row>
    <row r="4" spans="2:3" x14ac:dyDescent="0.35">
      <c r="B4" s="2" t="s">
        <v>123</v>
      </c>
      <c r="C4" s="3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Version History</vt:lpstr>
      <vt:lpstr>Notes</vt:lpstr>
      <vt:lpstr>pin mapping</vt:lpstr>
      <vt:lpstr>corner description</vt:lpstr>
      <vt:lpstr>Sheet3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Vikram Sharma</dc:creator>
  <cp:lastModifiedBy>Vikram Sharma</cp:lastModifiedBy>
  <dcterms:created xsi:type="dcterms:W3CDTF">2020-08-27T09:39:05Z</dcterms:created>
  <dcterms:modified xsi:type="dcterms:W3CDTF">2020-12-18T06:42:53Z</dcterms:modified>
</cp:coreProperties>
</file>